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教務主任\Documents\112午餐\menu\"/>
    </mc:Choice>
  </mc:AlternateContent>
  <bookViews>
    <workbookView xWindow="0" yWindow="0" windowWidth="28800" windowHeight="11595" activeTab="1"/>
  </bookViews>
  <sheets>
    <sheet name="快樂" sheetId="1" r:id="rId1"/>
    <sheet name="2月素食 " sheetId="2" r:id="rId2"/>
  </sheets>
  <definedNames>
    <definedName name="_xlnm.Print_Area" localSheetId="1">'2月素食 '!$A$1:$N$28</definedName>
    <definedName name="_xlnm.Print_Area" localSheetId="0">快樂!$A$1:$N$29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" i="2" l="1"/>
  <c r="N19" i="2"/>
  <c r="N17" i="2"/>
  <c r="N15" i="2"/>
  <c r="N13" i="2"/>
  <c r="N11" i="2"/>
  <c r="N9" i="2"/>
  <c r="N7" i="2"/>
  <c r="N5" i="2"/>
  <c r="N3" i="2"/>
  <c r="N23" i="1" l="1"/>
  <c r="N19" i="1"/>
  <c r="N17" i="1"/>
  <c r="N15" i="1"/>
  <c r="N13" i="1"/>
  <c r="N11" i="1"/>
  <c r="N9" i="1"/>
  <c r="N7" i="1"/>
  <c r="N5" i="1"/>
  <c r="N3" i="1"/>
</calcChain>
</file>

<file path=xl/sharedStrings.xml><?xml version="1.0" encoding="utf-8"?>
<sst xmlns="http://schemas.openxmlformats.org/spreadsheetml/2006/main" count="282" uniqueCount="251">
  <si>
    <r>
      <rPr>
        <sz val="24"/>
        <rFont val="標楷體"/>
        <family val="4"/>
        <charset val="136"/>
      </rPr>
      <t xml:space="preserve">  </t>
    </r>
    <r>
      <rPr>
        <sz val="26"/>
        <rFont val="標楷體"/>
        <family val="4"/>
        <charset val="136"/>
      </rPr>
      <t xml:space="preserve"> </t>
    </r>
    <phoneticPr fontId="5" type="noConversion"/>
  </si>
  <si>
    <t>日期</t>
    <phoneticPr fontId="4" type="noConversion"/>
  </si>
  <si>
    <t>星期</t>
    <phoneticPr fontId="4" type="noConversion"/>
  </si>
  <si>
    <t>主食</t>
    <phoneticPr fontId="4" type="noConversion"/>
  </si>
  <si>
    <t>今日主菜</t>
    <phoneticPr fontId="4" type="noConversion"/>
  </si>
  <si>
    <t>美味副菜</t>
    <phoneticPr fontId="4" type="noConversion"/>
  </si>
  <si>
    <t>蔬菜</t>
    <phoneticPr fontId="4" type="noConversion"/>
  </si>
  <si>
    <t>湯品</t>
    <phoneticPr fontId="4" type="noConversion"/>
  </si>
  <si>
    <t>豆奶日</t>
    <phoneticPr fontId="4" type="noConversion"/>
  </si>
  <si>
    <t>全榖雜糧(份)</t>
    <phoneticPr fontId="4" type="noConversion"/>
  </si>
  <si>
    <t>豆魚蛋肉(份)</t>
    <phoneticPr fontId="4" type="noConversion"/>
  </si>
  <si>
    <t>蔬菜(份)</t>
    <phoneticPr fontId="4" type="noConversion"/>
  </si>
  <si>
    <t>油脂堅果(份)</t>
    <phoneticPr fontId="4" type="noConversion"/>
  </si>
  <si>
    <t>熱量(卡)</t>
    <phoneticPr fontId="4" type="noConversion"/>
  </si>
  <si>
    <t>五</t>
    <phoneticPr fontId="4" type="noConversion"/>
  </si>
  <si>
    <t>蕎麥飯</t>
    <phoneticPr fontId="4" type="noConversion"/>
  </si>
  <si>
    <t>塔香雞丁</t>
    <phoneticPr fontId="4" type="noConversion"/>
  </si>
  <si>
    <t>洋蔥炒蛋</t>
    <phoneticPr fontId="4" type="noConversion"/>
  </si>
  <si>
    <t>有機蔬菜</t>
    <phoneticPr fontId="4" type="noConversion"/>
  </si>
  <si>
    <t>味噌豆腐湯</t>
    <phoneticPr fontId="4" type="noConversion"/>
  </si>
  <si>
    <t>蕎麥.白米</t>
    <phoneticPr fontId="4" type="noConversion"/>
  </si>
  <si>
    <t>雞丁S.南瓜Q.九層塔Q-煮</t>
    <phoneticPr fontId="4" type="noConversion"/>
  </si>
  <si>
    <t>雞蛋Q.洋蔥Q.木耳Q-炒</t>
    <phoneticPr fontId="4" type="noConversion"/>
  </si>
  <si>
    <t>大白菜Q.肉絲S.木耳Q-煮</t>
    <phoneticPr fontId="4" type="noConversion"/>
  </si>
  <si>
    <t>豆腐.味噌</t>
    <phoneticPr fontId="4" type="noConversion"/>
  </si>
  <si>
    <t>六</t>
    <phoneticPr fontId="4" type="noConversion"/>
  </si>
  <si>
    <t>白米飯</t>
    <phoneticPr fontId="4" type="noConversion"/>
  </si>
  <si>
    <t>香酥魚排</t>
    <phoneticPr fontId="4" type="noConversion"/>
  </si>
  <si>
    <t>腰果長豆</t>
    <phoneticPr fontId="4" type="noConversion"/>
  </si>
  <si>
    <t>冬瓜排骨湯</t>
    <phoneticPr fontId="4" type="noConversion"/>
  </si>
  <si>
    <t>白米</t>
    <phoneticPr fontId="4" type="noConversion"/>
  </si>
  <si>
    <t>魚排Q-炸</t>
    <phoneticPr fontId="4" type="noConversion"/>
  </si>
  <si>
    <t>長豆Q.腰果-炒</t>
    <phoneticPr fontId="4" type="noConversion"/>
  </si>
  <si>
    <t>黃豆芽Q.紅蘿蔔Q.肉絲S-炒</t>
    <phoneticPr fontId="4" type="noConversion"/>
  </si>
  <si>
    <t>冬瓜Q.排骨S</t>
    <phoneticPr fontId="4" type="noConversion"/>
  </si>
  <si>
    <t>一</t>
    <phoneticPr fontId="4" type="noConversion"/>
  </si>
  <si>
    <t>五穀飯</t>
    <phoneticPr fontId="4" type="noConversion"/>
  </si>
  <si>
    <t>蘿蔔燒雞</t>
    <phoneticPr fontId="4" type="noConversion"/>
  </si>
  <si>
    <t>三色玉米</t>
    <phoneticPr fontId="4" type="noConversion"/>
  </si>
  <si>
    <t>香菇蒸蛋</t>
    <phoneticPr fontId="4" type="noConversion"/>
  </si>
  <si>
    <t>產銷履歷蔬菜</t>
    <phoneticPr fontId="4" type="noConversion"/>
  </si>
  <si>
    <t>金針湯</t>
    <phoneticPr fontId="4" type="noConversion"/>
  </si>
  <si>
    <t>白米.紫米.糙米.燕麥.麥片</t>
    <phoneticPr fontId="4" type="noConversion"/>
  </si>
  <si>
    <t>雞丁S.白蘿蔔Q.紅蘿蔔Q-煮</t>
    <phoneticPr fontId="4" type="noConversion"/>
  </si>
  <si>
    <t>玉米粒Q.豆乾丁.紅蘿蔔Q-炒</t>
    <phoneticPr fontId="4" type="noConversion"/>
  </si>
  <si>
    <t>香菇Q.雞蛋Q-蒸</t>
    <phoneticPr fontId="4" type="noConversion"/>
  </si>
  <si>
    <t>二</t>
    <phoneticPr fontId="4" type="noConversion"/>
  </si>
  <si>
    <t>白米飯</t>
    <phoneticPr fontId="4" type="noConversion"/>
  </si>
  <si>
    <t>糖醋魚</t>
    <phoneticPr fontId="4" type="noConversion"/>
  </si>
  <si>
    <t>小瓜炒雞</t>
    <phoneticPr fontId="4" type="noConversion"/>
  </si>
  <si>
    <t>薑絲海結</t>
  </si>
  <si>
    <t>酸辣湯</t>
    <phoneticPr fontId="4" type="noConversion"/>
  </si>
  <si>
    <t>豆奶</t>
    <phoneticPr fontId="4" type="noConversion"/>
  </si>
  <si>
    <t>洋蔥Q.彩椒Q.魚丁Q-煮</t>
    <phoneticPr fontId="4" type="noConversion"/>
  </si>
  <si>
    <t>小黃瓜Q.雞絲S-炒</t>
    <phoneticPr fontId="4" type="noConversion"/>
  </si>
  <si>
    <t>薑絲.海帶結-煮</t>
    <phoneticPr fontId="4" type="noConversion"/>
  </si>
  <si>
    <t>高麗菜Q.金針菇Q.木耳Q.紅蘿蔔Q</t>
    <phoneticPr fontId="4" type="noConversion"/>
  </si>
  <si>
    <t>三</t>
    <phoneticPr fontId="4" type="noConversion"/>
  </si>
  <si>
    <t>奶油白醬義大利麵</t>
    <phoneticPr fontId="4" type="noConversion"/>
  </si>
  <si>
    <t>焗烤雞排</t>
    <phoneticPr fontId="4" type="noConversion"/>
  </si>
  <si>
    <t>香芹干絲</t>
    <phoneticPr fontId="4" type="noConversion"/>
  </si>
  <si>
    <t>花椰炒肉片</t>
  </si>
  <si>
    <t>季節蔬菜</t>
    <phoneticPr fontId="4" type="noConversion"/>
  </si>
  <si>
    <t>絞肉S.洋菇.洋蔥.義大利麵</t>
    <phoneticPr fontId="4" type="noConversion"/>
  </si>
  <si>
    <t>雞排S.乳酪絲-烤</t>
    <phoneticPr fontId="4" type="noConversion"/>
  </si>
  <si>
    <t>白干絲.芹菜Q.紅蘿蔔Q-炒</t>
    <phoneticPr fontId="4" type="noConversion"/>
  </si>
  <si>
    <t>花椰菜S.肉片S-炒</t>
    <phoneticPr fontId="4" type="noConversion"/>
  </si>
  <si>
    <t>四</t>
    <phoneticPr fontId="4" type="noConversion"/>
  </si>
  <si>
    <t>麥片飯</t>
    <phoneticPr fontId="4" type="noConversion"/>
  </si>
  <si>
    <t>客家滷肉</t>
    <phoneticPr fontId="4" type="noConversion"/>
  </si>
  <si>
    <t>芙蓉豆腐</t>
    <phoneticPr fontId="4" type="noConversion"/>
  </si>
  <si>
    <t>滷味</t>
    <phoneticPr fontId="4" type="noConversion"/>
  </si>
  <si>
    <t>麥片.白米</t>
    <phoneticPr fontId="4" type="noConversion"/>
  </si>
  <si>
    <t>肉丁S.馬鈴薯Q-煮</t>
    <phoneticPr fontId="4" type="noConversion"/>
  </si>
  <si>
    <t>毛豆Q.紅蘿蔔Q.豆腐-煮</t>
    <phoneticPr fontId="4" type="noConversion"/>
  </si>
  <si>
    <t>玉米塊Q.米血糕S-滷</t>
    <phoneticPr fontId="4" type="noConversion"/>
  </si>
  <si>
    <t>茄汁豬排</t>
    <phoneticPr fontId="4" type="noConversion"/>
  </si>
  <si>
    <t>銀芽粉絲煲</t>
    <phoneticPr fontId="4" type="noConversion"/>
  </si>
  <si>
    <t>黃瓜燴金菇</t>
  </si>
  <si>
    <t>白米</t>
    <phoneticPr fontId="4" type="noConversion"/>
  </si>
  <si>
    <t>番茄Q.豬排S-煮</t>
    <phoneticPr fontId="4" type="noConversion"/>
  </si>
  <si>
    <t>冬粉.豆芽Q.紅蘿蔔Q.絞肉S-煮</t>
    <phoneticPr fontId="4" type="noConversion"/>
  </si>
  <si>
    <t>大黃瓜Q.金針菇Q-煮</t>
    <phoneticPr fontId="4" type="noConversion"/>
  </si>
  <si>
    <t>一</t>
    <phoneticPr fontId="4" type="noConversion"/>
  </si>
  <si>
    <t>小米飯</t>
    <phoneticPr fontId="4" type="noConversion"/>
  </si>
  <si>
    <t>鳳梨雞丁</t>
    <phoneticPr fontId="4" type="noConversion"/>
  </si>
  <si>
    <t>南瓜燒蛋</t>
    <phoneticPr fontId="4" type="noConversion"/>
  </si>
  <si>
    <t>客家小炒</t>
    <phoneticPr fontId="4" type="noConversion"/>
  </si>
  <si>
    <t>芹香結頭菜湯</t>
    <phoneticPr fontId="4" type="noConversion"/>
  </si>
  <si>
    <t>小米.白米</t>
    <phoneticPr fontId="4" type="noConversion"/>
  </si>
  <si>
    <t>雞丁S.洋蔥Q.鳳梨片-煮</t>
    <phoneticPr fontId="4" type="noConversion"/>
  </si>
  <si>
    <t>南瓜Q.雞蛋Q-煮</t>
    <phoneticPr fontId="4" type="noConversion"/>
  </si>
  <si>
    <t>豆干片.肉絲S.紅蘿蔔Q-炒</t>
    <phoneticPr fontId="4" type="noConversion"/>
  </si>
  <si>
    <t>結頭菜Q.芹菜Q</t>
    <phoneticPr fontId="4" type="noConversion"/>
  </si>
  <si>
    <t>二</t>
    <phoneticPr fontId="4" type="noConversion"/>
  </si>
  <si>
    <t>滷豬排</t>
    <phoneticPr fontId="4" type="noConversion"/>
  </si>
  <si>
    <t>沙茶海絲</t>
  </si>
  <si>
    <t>長豆炒肉絲</t>
    <phoneticPr fontId="4" type="noConversion"/>
  </si>
  <si>
    <t>有機蔬菜</t>
    <phoneticPr fontId="4" type="noConversion"/>
  </si>
  <si>
    <t>玉米蛋花湯</t>
    <phoneticPr fontId="4" type="noConversion"/>
  </si>
  <si>
    <t>豬排S-滷</t>
    <phoneticPr fontId="4" type="noConversion"/>
  </si>
  <si>
    <t>干絲.海帶絲-炒</t>
    <phoneticPr fontId="4" type="noConversion"/>
  </si>
  <si>
    <t>長豆Q.肉絲S-炒</t>
    <phoneticPr fontId="4" type="noConversion"/>
  </si>
  <si>
    <t>玉米粒Q.雞蛋Q</t>
    <phoneticPr fontId="4" type="noConversion"/>
  </si>
  <si>
    <t>三</t>
    <phoneticPr fontId="4" type="noConversion"/>
  </si>
  <si>
    <t>228休假</t>
    <phoneticPr fontId="4" type="noConversion"/>
  </si>
  <si>
    <t>胚芽米飯</t>
    <phoneticPr fontId="4" type="noConversion"/>
  </si>
  <si>
    <t>風味咖哩魚</t>
    <phoneticPr fontId="4" type="noConversion"/>
  </si>
  <si>
    <t>洋蔥炒甜不辣</t>
    <phoneticPr fontId="4" type="noConversion"/>
  </si>
  <si>
    <t>開陽蒲瓜</t>
    <phoneticPr fontId="4" type="noConversion"/>
  </si>
  <si>
    <t>番茄豆腐湯</t>
    <phoneticPr fontId="4" type="noConversion"/>
  </si>
  <si>
    <t>胚芽米.白米</t>
    <phoneticPr fontId="4" type="noConversion"/>
  </si>
  <si>
    <t>魚丁Q.洋芋Q.紅蘿蔔Q.鮮奶油-煮</t>
    <phoneticPr fontId="4" type="noConversion"/>
  </si>
  <si>
    <t>洋蔥Q.甜不辣Q.木耳Q-炒</t>
    <phoneticPr fontId="4" type="noConversion"/>
  </si>
  <si>
    <t>蝦仁.蒲瓜Q-煮</t>
    <phoneticPr fontId="4" type="noConversion"/>
  </si>
  <si>
    <t>番茄Q.豆腐</t>
    <phoneticPr fontId="4" type="noConversion"/>
  </si>
  <si>
    <t>◎食材全面使用非基改食材。</t>
    <phoneticPr fontId="4" type="noConversion"/>
  </si>
  <si>
    <t>◎菜單標示：S：CAS台灣優良農產品  Q：台灣生產追溯。</t>
    <phoneticPr fontId="4" type="noConversion"/>
  </si>
  <si>
    <t>◎本菜單內含「甲殼類、花生、牛奶、雞蛋、堅果、芝麻、含麩質穀物、大豆類、芋類製品」，不適合其過敏體質者食用。</t>
    <phoneticPr fontId="4" type="noConversion"/>
  </si>
  <si>
    <r>
      <t xml:space="preserve">       113年</t>
    </r>
    <r>
      <rPr>
        <b/>
        <sz val="30"/>
        <color rgb="FFFF0000"/>
        <rFont val="文鼎勘亭流"/>
        <family val="3"/>
        <charset val="136"/>
      </rPr>
      <t>2月</t>
    </r>
    <r>
      <rPr>
        <b/>
        <sz val="30"/>
        <color rgb="FF8C3FC5"/>
        <rFont val="文鼎勘亭流"/>
        <family val="3"/>
        <charset val="136"/>
      </rPr>
      <t>午餐菜單</t>
    </r>
    <phoneticPr fontId="4" type="noConversion"/>
  </si>
  <si>
    <t>金針.肉絲S</t>
    <phoneticPr fontId="4" type="noConversion"/>
  </si>
  <si>
    <t>香拌豆芽</t>
    <phoneticPr fontId="4" type="noConversion"/>
  </si>
  <si>
    <t>洋蔥海芽湯</t>
    <phoneticPr fontId="4" type="noConversion"/>
  </si>
  <si>
    <t>海芽.洋蔥Q.紅蘿蔔Q</t>
    <phoneticPr fontId="4" type="noConversion"/>
  </si>
  <si>
    <t>蘿蔔雞湯</t>
    <phoneticPr fontId="4" type="noConversion"/>
  </si>
  <si>
    <t>白蘿蔔Q.雞丁S</t>
    <phoneticPr fontId="4" type="noConversion"/>
  </si>
  <si>
    <t>紅豆湯圓</t>
    <phoneticPr fontId="4" type="noConversion"/>
  </si>
  <si>
    <t>紅豆.湯圓</t>
    <phoneticPr fontId="4" type="noConversion"/>
  </si>
  <si>
    <r>
      <rPr>
        <sz val="24"/>
        <rFont val="標楷體"/>
        <family val="4"/>
        <charset val="136"/>
      </rPr>
      <t xml:space="preserve">  </t>
    </r>
    <r>
      <rPr>
        <sz val="26"/>
        <rFont val="標楷體"/>
        <family val="4"/>
        <charset val="136"/>
      </rPr>
      <t xml:space="preserve"> </t>
    </r>
    <phoneticPr fontId="5" type="noConversion"/>
  </si>
  <si>
    <r>
      <t xml:space="preserve">     113年</t>
    </r>
    <r>
      <rPr>
        <b/>
        <sz val="30"/>
        <color rgb="FFFF0000"/>
        <rFont val="文鼎勘亭流"/>
        <family val="3"/>
        <charset val="136"/>
      </rPr>
      <t>2月</t>
    </r>
    <r>
      <rPr>
        <b/>
        <sz val="30"/>
        <color rgb="FF8C3FC5"/>
        <rFont val="文鼎勘亭流"/>
        <family val="3"/>
        <charset val="136"/>
      </rPr>
      <t>午餐</t>
    </r>
    <r>
      <rPr>
        <b/>
        <sz val="30"/>
        <color rgb="FF33CC33"/>
        <rFont val="文鼎勘亭流"/>
        <family val="3"/>
        <charset val="136"/>
      </rPr>
      <t>素食</t>
    </r>
    <r>
      <rPr>
        <b/>
        <sz val="30"/>
        <color rgb="FF8C3FC5"/>
        <rFont val="文鼎勘亭流"/>
        <family val="3"/>
        <charset val="136"/>
      </rPr>
      <t>菜單</t>
    </r>
    <phoneticPr fontId="4" type="noConversion"/>
  </si>
  <si>
    <t>日期</t>
    <phoneticPr fontId="4" type="noConversion"/>
  </si>
  <si>
    <t>星期</t>
    <phoneticPr fontId="4" type="noConversion"/>
  </si>
  <si>
    <t>主食</t>
    <phoneticPr fontId="4" type="noConversion"/>
  </si>
  <si>
    <t>今日主菜</t>
    <phoneticPr fontId="4" type="noConversion"/>
  </si>
  <si>
    <t>美味副菜</t>
    <phoneticPr fontId="4" type="noConversion"/>
  </si>
  <si>
    <t>蔬菜</t>
    <phoneticPr fontId="4" type="noConversion"/>
  </si>
  <si>
    <t>湯品</t>
    <phoneticPr fontId="4" type="noConversion"/>
  </si>
  <si>
    <t>豆奶日</t>
    <phoneticPr fontId="4" type="noConversion"/>
  </si>
  <si>
    <t>全榖雜糧(份)</t>
    <phoneticPr fontId="4" type="noConversion"/>
  </si>
  <si>
    <t>豆魚蛋肉(份)</t>
    <phoneticPr fontId="4" type="noConversion"/>
  </si>
  <si>
    <t>蔬菜(份)</t>
    <phoneticPr fontId="4" type="noConversion"/>
  </si>
  <si>
    <t>油脂堅果(份)</t>
    <phoneticPr fontId="4" type="noConversion"/>
  </si>
  <si>
    <t>熱量(卡)</t>
    <phoneticPr fontId="4" type="noConversion"/>
  </si>
  <si>
    <t>五</t>
    <phoneticPr fontId="4" type="noConversion"/>
  </si>
  <si>
    <t>蕎麥飯</t>
    <phoneticPr fontId="4" type="noConversion"/>
  </si>
  <si>
    <t>西芹素雞</t>
    <phoneticPr fontId="4" type="noConversion"/>
  </si>
  <si>
    <t>紅蘿蔔炒蛋</t>
    <phoneticPr fontId="4" type="noConversion"/>
  </si>
  <si>
    <t>滷白菜</t>
    <phoneticPr fontId="4" type="noConversion"/>
  </si>
  <si>
    <t>有機蔬菜</t>
    <phoneticPr fontId="4" type="noConversion"/>
  </si>
  <si>
    <t>味噌豆腐湯</t>
    <phoneticPr fontId="4" type="noConversion"/>
  </si>
  <si>
    <t>蕎麥.白米</t>
    <phoneticPr fontId="4" type="noConversion"/>
  </si>
  <si>
    <t>素雞.西芹Q-炒</t>
    <phoneticPr fontId="4" type="noConversion"/>
  </si>
  <si>
    <t>雞蛋Q.紅蘿蔔Q-炒</t>
    <phoneticPr fontId="4" type="noConversion"/>
  </si>
  <si>
    <t>大白菜Q.紅蘿蔔Q.木耳Q-煮</t>
    <phoneticPr fontId="4" type="noConversion"/>
  </si>
  <si>
    <t>豆腐.味噌</t>
    <phoneticPr fontId="4" type="noConversion"/>
  </si>
  <si>
    <t>六</t>
    <phoneticPr fontId="4" type="noConversion"/>
  </si>
  <si>
    <t>白米飯</t>
    <phoneticPr fontId="4" type="noConversion"/>
  </si>
  <si>
    <t>塔香油腐</t>
    <phoneticPr fontId="4" type="noConversion"/>
  </si>
  <si>
    <t>腰果長豆</t>
    <phoneticPr fontId="4" type="noConversion"/>
  </si>
  <si>
    <t>香拌豆芽</t>
    <phoneticPr fontId="4" type="noConversion"/>
  </si>
  <si>
    <t>有機蔬菜</t>
    <phoneticPr fontId="4" type="noConversion"/>
  </si>
  <si>
    <t>冬瓜湯</t>
    <phoneticPr fontId="4" type="noConversion"/>
  </si>
  <si>
    <t>白米</t>
    <phoneticPr fontId="4" type="noConversion"/>
  </si>
  <si>
    <t>白米</t>
    <phoneticPr fontId="4" type="noConversion"/>
  </si>
  <si>
    <t>油豆腐.九層塔Q-煮</t>
    <phoneticPr fontId="4" type="noConversion"/>
  </si>
  <si>
    <t>長豆Q.腰果-炒</t>
    <phoneticPr fontId="4" type="noConversion"/>
  </si>
  <si>
    <t>黃豆芽Q.紅蘿蔔Q-炒</t>
    <phoneticPr fontId="4" type="noConversion"/>
  </si>
  <si>
    <t>冬瓜Q.皮絲</t>
    <phoneticPr fontId="4" type="noConversion"/>
  </si>
  <si>
    <t>一</t>
    <phoneticPr fontId="4" type="noConversion"/>
  </si>
  <si>
    <t>五穀飯</t>
    <phoneticPr fontId="4" type="noConversion"/>
  </si>
  <si>
    <t>蜜燒黑乾</t>
    <phoneticPr fontId="4" type="noConversion"/>
  </si>
  <si>
    <t>三色玉米</t>
    <phoneticPr fontId="4" type="noConversion"/>
  </si>
  <si>
    <t>香菇燉蘿蔔</t>
    <phoneticPr fontId="4" type="noConversion"/>
  </si>
  <si>
    <t>產銷履歷蔬菜</t>
    <phoneticPr fontId="4" type="noConversion"/>
  </si>
  <si>
    <t>金針湯</t>
    <phoneticPr fontId="4" type="noConversion"/>
  </si>
  <si>
    <t>白米.紫米.糙米.燕麥.麥片</t>
    <phoneticPr fontId="4" type="noConversion"/>
  </si>
  <si>
    <t>黑豆干-煮</t>
    <phoneticPr fontId="4" type="noConversion"/>
  </si>
  <si>
    <t>玉米粒Q.芋頭Q.紅蘿蔔Q-炒</t>
    <phoneticPr fontId="4" type="noConversion"/>
  </si>
  <si>
    <t>香菇Q.白蘿蔔Q-煮</t>
    <phoneticPr fontId="4" type="noConversion"/>
  </si>
  <si>
    <t>金針.冬粉</t>
    <phoneticPr fontId="4" type="noConversion"/>
  </si>
  <si>
    <t>白米飯</t>
    <phoneticPr fontId="4" type="noConversion"/>
  </si>
  <si>
    <t>糖醋烤麩</t>
    <phoneticPr fontId="4" type="noConversion"/>
  </si>
  <si>
    <t>小瓜珍菇</t>
    <phoneticPr fontId="4" type="noConversion"/>
  </si>
  <si>
    <t>酸辣湯</t>
    <phoneticPr fontId="4" type="noConversion"/>
  </si>
  <si>
    <t>豆奶</t>
    <phoneticPr fontId="4" type="noConversion"/>
  </si>
  <si>
    <t>彩椒Q.烤麩-煮</t>
    <phoneticPr fontId="4" type="noConversion"/>
  </si>
  <si>
    <t>小黃瓜Q.秀珍菇Q-炒</t>
    <phoneticPr fontId="4" type="noConversion"/>
  </si>
  <si>
    <t>薑絲.海帶結-煮</t>
    <phoneticPr fontId="4" type="noConversion"/>
  </si>
  <si>
    <t>高麗菜Q.金針菇Q.木耳Q.紅蘿蔔Q</t>
    <phoneticPr fontId="4" type="noConversion"/>
  </si>
  <si>
    <t>三</t>
    <phoneticPr fontId="4" type="noConversion"/>
  </si>
  <si>
    <t>奶油白醬義大利麵</t>
    <phoneticPr fontId="4" type="noConversion"/>
  </si>
  <si>
    <t>核桃燒油腐</t>
    <phoneticPr fontId="4" type="noConversion"/>
  </si>
  <si>
    <t>洋芋滷花生</t>
    <phoneticPr fontId="4" type="noConversion"/>
  </si>
  <si>
    <t>什錦花椰</t>
    <phoneticPr fontId="4" type="noConversion"/>
  </si>
  <si>
    <t>季節蔬菜</t>
    <phoneticPr fontId="4" type="noConversion"/>
  </si>
  <si>
    <t>薑絲海芽湯</t>
    <phoneticPr fontId="4" type="noConversion"/>
  </si>
  <si>
    <t>洋菇片.素火腿.義大利麵</t>
    <phoneticPr fontId="4" type="noConversion"/>
  </si>
  <si>
    <t>油豆腐.核桃-煮</t>
    <phoneticPr fontId="4" type="noConversion"/>
  </si>
  <si>
    <t>洋芋Q.水煮花生-滷</t>
    <phoneticPr fontId="4" type="noConversion"/>
  </si>
  <si>
    <t>花椰菜S.紅蘿蔔Q-炒</t>
    <phoneticPr fontId="4" type="noConversion"/>
  </si>
  <si>
    <t>薑絲.海帶芽</t>
    <phoneticPr fontId="4" type="noConversion"/>
  </si>
  <si>
    <t>四</t>
    <phoneticPr fontId="4" type="noConversion"/>
  </si>
  <si>
    <t>麥片飯</t>
    <phoneticPr fontId="4" type="noConversion"/>
  </si>
  <si>
    <t>芙蓉豆腐</t>
    <phoneticPr fontId="4" type="noConversion"/>
  </si>
  <si>
    <t>紅燒紫茄</t>
    <phoneticPr fontId="4" type="noConversion"/>
  </si>
  <si>
    <t>滷蛋</t>
    <phoneticPr fontId="4" type="noConversion"/>
  </si>
  <si>
    <t>豆皮蘿蔔湯</t>
    <phoneticPr fontId="4" type="noConversion"/>
  </si>
  <si>
    <t>麥片.白米</t>
    <phoneticPr fontId="4" type="noConversion"/>
  </si>
  <si>
    <t>毛豆Q.紅蘿蔔Q.豆腐-煮</t>
    <phoneticPr fontId="4" type="noConversion"/>
  </si>
  <si>
    <t>茄子Q-煮</t>
    <phoneticPr fontId="4" type="noConversion"/>
  </si>
  <si>
    <t>雞蛋-滷</t>
    <phoneticPr fontId="4" type="noConversion"/>
  </si>
  <si>
    <t>白蘿蔔Q.油皮</t>
    <phoneticPr fontId="4" type="noConversion"/>
  </si>
  <si>
    <t>白米飯</t>
    <phoneticPr fontId="4" type="noConversion"/>
  </si>
  <si>
    <t>茄汁豆腸</t>
    <phoneticPr fontId="4" type="noConversion"/>
  </si>
  <si>
    <t>銀芽粉絲煲</t>
    <phoneticPr fontId="4" type="noConversion"/>
  </si>
  <si>
    <t>有機蔬菜</t>
    <phoneticPr fontId="4" type="noConversion"/>
  </si>
  <si>
    <t>紅豆湯圓</t>
    <phoneticPr fontId="4" type="noConversion"/>
  </si>
  <si>
    <t>番茄Q.豆腸-煮</t>
    <phoneticPr fontId="4" type="noConversion"/>
  </si>
  <si>
    <t>冬粉.豆芽Q.紅蘿蔔Q-煮</t>
    <phoneticPr fontId="4" type="noConversion"/>
  </si>
  <si>
    <t>大黃瓜Q.金針菇Q-煮</t>
    <phoneticPr fontId="4" type="noConversion"/>
  </si>
  <si>
    <t>一</t>
    <phoneticPr fontId="4" type="noConversion"/>
  </si>
  <si>
    <t>小米飯</t>
    <phoneticPr fontId="4" type="noConversion"/>
  </si>
  <si>
    <t>客家小炒</t>
    <phoneticPr fontId="4" type="noConversion"/>
  </si>
  <si>
    <t>枸杞南瓜</t>
    <phoneticPr fontId="4" type="noConversion"/>
  </si>
  <si>
    <t>香菇蒸蛋</t>
    <phoneticPr fontId="4" type="noConversion"/>
  </si>
  <si>
    <t>產銷履歷蔬菜</t>
    <phoneticPr fontId="4" type="noConversion"/>
  </si>
  <si>
    <t>芹香結頭菜湯</t>
    <phoneticPr fontId="4" type="noConversion"/>
  </si>
  <si>
    <t>小米.白米</t>
    <phoneticPr fontId="4" type="noConversion"/>
  </si>
  <si>
    <t>豆干片.紅蘿蔔Q-炒</t>
    <phoneticPr fontId="4" type="noConversion"/>
  </si>
  <si>
    <t>南瓜Q.枸杞-煮</t>
    <phoneticPr fontId="4" type="noConversion"/>
  </si>
  <si>
    <t>香菇Q.雞蛋Q-蒸</t>
    <phoneticPr fontId="4" type="noConversion"/>
  </si>
  <si>
    <t>結頭菜Q.芹菜Q</t>
    <phoneticPr fontId="4" type="noConversion"/>
  </si>
  <si>
    <t>堅果三角油腐</t>
    <phoneticPr fontId="4" type="noConversion"/>
  </si>
  <si>
    <t>翠炒長豆</t>
    <phoneticPr fontId="4" type="noConversion"/>
  </si>
  <si>
    <t>蔬菜玉米湯</t>
    <phoneticPr fontId="4" type="noConversion"/>
  </si>
  <si>
    <t>三角油豆腐.堅果-滷</t>
    <phoneticPr fontId="4" type="noConversion"/>
  </si>
  <si>
    <t>海帶絲-炒</t>
    <phoneticPr fontId="4" type="noConversion"/>
  </si>
  <si>
    <t>長豆Q.紅蘿蔔Q-炒</t>
    <phoneticPr fontId="4" type="noConversion"/>
  </si>
  <si>
    <t>玉米塊Q.高麗菜Q</t>
    <phoneticPr fontId="4" type="noConversion"/>
  </si>
  <si>
    <t>四</t>
    <phoneticPr fontId="4" type="noConversion"/>
  </si>
  <si>
    <t>風味咖哩凍豆腐</t>
    <phoneticPr fontId="4" type="noConversion"/>
  </si>
  <si>
    <t>椒鹽素甜條</t>
    <phoneticPr fontId="4" type="noConversion"/>
  </si>
  <si>
    <t>羅宋湯</t>
    <phoneticPr fontId="4" type="noConversion"/>
  </si>
  <si>
    <t>凍豆腐.洋芋Q.紅蘿蔔Q-煮</t>
    <phoneticPr fontId="4" type="noConversion"/>
  </si>
  <si>
    <t>素甜不辣條-炸</t>
    <phoneticPr fontId="4" type="noConversion"/>
  </si>
  <si>
    <t>蒲瓜Q-煮</t>
    <phoneticPr fontId="4" type="noConversion"/>
  </si>
  <si>
    <t>番茄Q.白蘿蔔Q.西芹Q</t>
    <phoneticPr fontId="4" type="noConversion"/>
  </si>
  <si>
    <t>◎菜單標示：S：CAS台灣優良農產品  Q：台灣生產追溯。</t>
    <phoneticPr fontId="4" type="noConversion"/>
  </si>
  <si>
    <t>◎本菜單內含「甲殼類、花生、牛奶、雞蛋、堅果、芝麻、含麩質穀物、大豆類、芋類製品」，不適合其過敏體質者食用。</t>
    <phoneticPr fontId="4" type="noConversion"/>
  </si>
  <si>
    <t>清炒蒲瓜</t>
    <phoneticPr fontId="4" type="noConversion"/>
  </si>
  <si>
    <t>滷白菜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</si>
</sst>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25">
    <font>
      <sz val="12"/>
      <color theme="1"/>
      <name val="新細明體"/>
      <family val="2"/>
      <charset val="136"/>
      <scheme val="minor"/>
    </font>
    <font>
      <sz val="18"/>
      <name val="標楷體"/>
      <family val="4"/>
      <charset val="136"/>
    </font>
    <font>
      <sz val="24"/>
      <name val="標楷體"/>
      <family val="4"/>
      <charset val="136"/>
    </font>
    <font>
      <sz val="26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30"/>
      <color rgb="FF8C3FC5"/>
      <name val="文鼎勘亭流"/>
      <family val="3"/>
      <charset val="136"/>
    </font>
    <font>
      <b/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0"/>
      <name val="標楷體"/>
      <family val="4"/>
      <charset val="136"/>
    </font>
    <font>
      <sz val="6"/>
      <name val="標楷體"/>
      <family val="4"/>
      <charset val="136"/>
    </font>
    <font>
      <sz val="20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30"/>
      <color rgb="FFFF0000"/>
      <name val="文鼎勘亭流"/>
      <family val="3"/>
      <charset val="136"/>
    </font>
    <font>
      <b/>
      <sz val="30"/>
      <color rgb="FF33CC33"/>
      <name val="文鼎勘亭流"/>
      <family val="3"/>
      <charset val="136"/>
    </font>
    <font>
      <sz val="11"/>
      <name val="標楷體"/>
      <family val="4"/>
      <charset val="136"/>
    </font>
    <font>
      <sz val="18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9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20">
    <xf numFmtId="0" fontId="0" fillId="0" borderId="0" xfId="0">
      <alignment vertical="center"/>
    </xf>
    <xf numFmtId="0" fontId="1" fillId="0" borderId="1" xfId="0" applyFont="1" applyFill="1" applyBorder="1" applyAlignment="1">
      <alignment vertical="center" shrinkToFit="1"/>
    </xf>
    <xf numFmtId="0" fontId="8" fillId="0" borderId="0" xfId="0" applyFont="1" applyFill="1">
      <alignment vertical="center"/>
    </xf>
    <xf numFmtId="17" fontId="10" fillId="0" borderId="2" xfId="1" applyNumberFormat="1" applyFont="1" applyFill="1" applyBorder="1" applyAlignment="1">
      <alignment vertical="center" shrinkToFit="1"/>
    </xf>
    <xf numFmtId="17" fontId="8" fillId="0" borderId="3" xfId="1" applyNumberFormat="1" applyFont="1" applyFill="1" applyBorder="1" applyAlignment="1">
      <alignment vertical="center" shrinkToFit="1"/>
    </xf>
    <xf numFmtId="0" fontId="11" fillId="0" borderId="4" xfId="1" applyFont="1" applyFill="1" applyBorder="1" applyAlignment="1">
      <alignment horizontal="center" vertical="center" shrinkToFit="1"/>
    </xf>
    <xf numFmtId="0" fontId="12" fillId="0" borderId="4" xfId="1" applyFont="1" applyFill="1" applyBorder="1" applyAlignment="1">
      <alignment horizontal="center" vertical="center" wrapText="1" shrinkToFit="1"/>
    </xf>
    <xf numFmtId="0" fontId="11" fillId="0" borderId="7" xfId="1" applyFont="1" applyFill="1" applyBorder="1" applyAlignment="1">
      <alignment horizontal="center" vertical="center" shrinkToFit="1"/>
    </xf>
    <xf numFmtId="0" fontId="13" fillId="0" borderId="3" xfId="1" applyFont="1" applyFill="1" applyBorder="1" applyAlignment="1">
      <alignment horizontal="center" vertical="center" wrapText="1" shrinkToFit="1"/>
    </xf>
    <xf numFmtId="0" fontId="13" fillId="0" borderId="8" xfId="1" applyFont="1" applyFill="1" applyBorder="1" applyAlignment="1">
      <alignment horizontal="right" vertical="center" wrapText="1" shrinkToFit="1"/>
    </xf>
    <xf numFmtId="0" fontId="13" fillId="0" borderId="9" xfId="1" applyFont="1" applyFill="1" applyBorder="1" applyAlignment="1">
      <alignment horizontal="center" vertical="center" wrapText="1" shrinkToFit="1"/>
    </xf>
    <xf numFmtId="1" fontId="13" fillId="0" borderId="10" xfId="1" applyNumberFormat="1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7" fillId="0" borderId="0" xfId="0" applyFont="1" applyFill="1">
      <alignment vertical="center"/>
    </xf>
    <xf numFmtId="0" fontId="18" fillId="0" borderId="19" xfId="1" applyFont="1" applyFill="1" applyBorder="1" applyAlignment="1">
      <alignment horizontal="center" vertical="center" shrinkToFit="1"/>
    </xf>
    <xf numFmtId="0" fontId="18" fillId="0" borderId="19" xfId="0" applyFont="1" applyFill="1" applyBorder="1" applyAlignment="1">
      <alignment horizontal="center" vertical="center" shrinkToFit="1"/>
    </xf>
    <xf numFmtId="0" fontId="17" fillId="0" borderId="13" xfId="0" applyFont="1" applyFill="1" applyBorder="1" applyAlignment="1">
      <alignment horizontal="center" vertical="center" shrinkToFit="1"/>
    </xf>
    <xf numFmtId="0" fontId="18" fillId="0" borderId="26" xfId="1" applyFont="1" applyFill="1" applyBorder="1" applyAlignment="1">
      <alignment horizontal="center" vertical="center" shrinkToFit="1"/>
    </xf>
    <xf numFmtId="0" fontId="18" fillId="0" borderId="26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8" fillId="0" borderId="13" xfId="1" applyFont="1" applyFill="1" applyBorder="1" applyAlignment="1">
      <alignment horizontal="center" vertical="center" shrinkToFit="1"/>
    </xf>
    <xf numFmtId="0" fontId="11" fillId="0" borderId="0" xfId="0" applyFont="1" applyFill="1">
      <alignment vertical="center"/>
    </xf>
    <xf numFmtId="0" fontId="8" fillId="0" borderId="26" xfId="0" applyFont="1" applyFill="1" applyBorder="1" applyAlignment="1">
      <alignment horizontal="center" vertical="center" shrinkToFit="1"/>
    </xf>
    <xf numFmtId="0" fontId="18" fillId="0" borderId="42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vertical="center" shrinkToFit="1"/>
    </xf>
    <xf numFmtId="0" fontId="18" fillId="0" borderId="0" xfId="0" applyFont="1" applyBorder="1">
      <alignment vertical="center"/>
    </xf>
    <xf numFmtId="17" fontId="10" fillId="3" borderId="2" xfId="1" applyNumberFormat="1" applyFont="1" applyFill="1" applyBorder="1" applyAlignment="1">
      <alignment vertical="center" shrinkToFit="1"/>
    </xf>
    <xf numFmtId="17" fontId="8" fillId="3" borderId="3" xfId="1" applyNumberFormat="1" applyFont="1" applyFill="1" applyBorder="1" applyAlignment="1">
      <alignment vertical="center" shrinkToFit="1"/>
    </xf>
    <xf numFmtId="0" fontId="11" fillId="3" borderId="4" xfId="1" applyFont="1" applyFill="1" applyBorder="1" applyAlignment="1">
      <alignment horizontal="center" vertical="center" shrinkToFit="1"/>
    </xf>
    <xf numFmtId="0" fontId="21" fillId="3" borderId="4" xfId="1" applyFont="1" applyFill="1" applyBorder="1" applyAlignment="1">
      <alignment horizontal="center" vertical="center" wrapText="1" shrinkToFit="1"/>
    </xf>
    <xf numFmtId="0" fontId="11" fillId="3" borderId="7" xfId="1" applyFont="1" applyFill="1" applyBorder="1" applyAlignment="1">
      <alignment horizontal="center" vertical="center" shrinkToFit="1"/>
    </xf>
    <xf numFmtId="0" fontId="13" fillId="3" borderId="3" xfId="1" applyFont="1" applyFill="1" applyBorder="1" applyAlignment="1">
      <alignment horizontal="center" vertical="center" wrapText="1" shrinkToFit="1"/>
    </xf>
    <xf numFmtId="0" fontId="13" fillId="0" borderId="44" xfId="1" applyFont="1" applyFill="1" applyBorder="1" applyAlignment="1">
      <alignment horizontal="right" vertical="center" wrapText="1" shrinkToFit="1"/>
    </xf>
    <xf numFmtId="0" fontId="13" fillId="0" borderId="4" xfId="1" applyFont="1" applyFill="1" applyBorder="1" applyAlignment="1">
      <alignment horizontal="center" vertical="center" wrapText="1" shrinkToFit="1"/>
    </xf>
    <xf numFmtId="1" fontId="13" fillId="0" borderId="7" xfId="1" applyNumberFormat="1" applyFont="1" applyFill="1" applyBorder="1" applyAlignment="1">
      <alignment horizontal="center" vertical="center" wrapText="1" shrinkToFit="1"/>
    </xf>
    <xf numFmtId="0" fontId="18" fillId="0" borderId="0" xfId="0" applyFont="1">
      <alignment vertical="center"/>
    </xf>
    <xf numFmtId="0" fontId="18" fillId="0" borderId="0" xfId="0" applyFont="1" applyFill="1">
      <alignment vertical="center"/>
    </xf>
    <xf numFmtId="0" fontId="23" fillId="0" borderId="0" xfId="0" applyFont="1" applyFill="1">
      <alignment vertical="center"/>
    </xf>
    <xf numFmtId="0" fontId="23" fillId="0" borderId="0" xfId="0" applyFont="1" applyFill="1" applyBorder="1">
      <alignment vertical="center"/>
    </xf>
    <xf numFmtId="0" fontId="15" fillId="0" borderId="0" xfId="0" applyFont="1" applyAlignment="1">
      <alignment vertical="center" wrapText="1"/>
    </xf>
    <xf numFmtId="0" fontId="16" fillId="0" borderId="22" xfId="0" applyFont="1" applyFill="1" applyBorder="1" applyAlignment="1">
      <alignment horizontal="center" vertical="center" shrinkToFit="1"/>
    </xf>
    <xf numFmtId="0" fontId="16" fillId="0" borderId="29" xfId="0" applyFont="1" applyFill="1" applyBorder="1" applyAlignment="1">
      <alignment horizontal="center" vertical="center" shrinkToFit="1"/>
    </xf>
    <xf numFmtId="1" fontId="16" fillId="0" borderId="23" xfId="0" applyNumberFormat="1" applyFont="1" applyFill="1" applyBorder="1" applyAlignment="1">
      <alignment horizontal="center" vertical="center" shrinkToFit="1"/>
    </xf>
    <xf numFmtId="1" fontId="16" fillId="0" borderId="27" xfId="0" applyNumberFormat="1" applyFont="1" applyFill="1" applyBorder="1" applyAlignment="1">
      <alignment horizontal="center" vertical="center" shrinkToFit="1"/>
    </xf>
    <xf numFmtId="176" fontId="16" fillId="0" borderId="11" xfId="0" applyNumberFormat="1" applyFont="1" applyFill="1" applyBorder="1" applyAlignment="1">
      <alignment horizontal="center" vertical="center" shrinkToFit="1"/>
    </xf>
    <xf numFmtId="176" fontId="16" fillId="0" borderId="18" xfId="0" applyNumberFormat="1" applyFont="1" applyFill="1" applyBorder="1" applyAlignment="1">
      <alignment horizontal="center" vertical="center" shrinkToFit="1"/>
    </xf>
    <xf numFmtId="176" fontId="16" fillId="0" borderId="12" xfId="0" applyNumberFormat="1" applyFont="1" applyFill="1" applyBorder="1" applyAlignment="1">
      <alignment horizontal="center" vertical="center" shrinkToFit="1"/>
    </xf>
    <xf numFmtId="176" fontId="16" fillId="0" borderId="19" xfId="0" applyNumberFormat="1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6" fillId="0" borderId="14" xfId="0" applyFont="1" applyFill="1" applyBorder="1" applyAlignment="1">
      <alignment horizontal="center" vertical="center" shrinkToFit="1"/>
    </xf>
    <xf numFmtId="0" fontId="16" fillId="0" borderId="20" xfId="0" applyFont="1" applyFill="1" applyBorder="1" applyAlignment="1">
      <alignment horizontal="center" vertical="center" shrinkToFit="1"/>
    </xf>
    <xf numFmtId="0" fontId="16" fillId="0" borderId="15" xfId="0" applyFont="1" applyFill="1" applyBorder="1" applyAlignment="1">
      <alignment horizontal="center" vertical="center" shrinkToFit="1"/>
    </xf>
    <xf numFmtId="0" fontId="16" fillId="0" borderId="2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shrinkToFit="1"/>
    </xf>
    <xf numFmtId="0" fontId="7" fillId="0" borderId="1" xfId="0" applyFont="1" applyFill="1" applyBorder="1" applyAlignment="1">
      <alignment horizontal="center" vertical="center" shrinkToFit="1"/>
    </xf>
    <xf numFmtId="0" fontId="11" fillId="0" borderId="5" xfId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center" vertical="center" shrinkToFit="1"/>
    </xf>
    <xf numFmtId="0" fontId="16" fillId="0" borderId="16" xfId="0" applyFont="1" applyFill="1" applyBorder="1" applyAlignment="1">
      <alignment horizontal="center" vertical="center" shrinkToFit="1"/>
    </xf>
    <xf numFmtId="1" fontId="16" fillId="0" borderId="17" xfId="0" applyNumberFormat="1" applyFont="1" applyFill="1" applyBorder="1" applyAlignment="1">
      <alignment horizontal="center" vertical="center" shrinkToFit="1"/>
    </xf>
    <xf numFmtId="176" fontId="16" fillId="0" borderId="24" xfId="0" applyNumberFormat="1" applyFont="1" applyFill="1" applyBorder="1" applyAlignment="1">
      <alignment horizontal="center" vertical="center" shrinkToFit="1"/>
    </xf>
    <xf numFmtId="176" fontId="16" fillId="0" borderId="25" xfId="0" applyNumberFormat="1" applyFont="1" applyFill="1" applyBorder="1" applyAlignment="1">
      <alignment horizontal="center" vertical="center" shrinkToFit="1"/>
    </xf>
    <xf numFmtId="176" fontId="16" fillId="0" borderId="13" xfId="0" applyNumberFormat="1" applyFont="1" applyFill="1" applyBorder="1" applyAlignment="1">
      <alignment horizontal="center" vertical="center" shrinkToFit="1"/>
    </xf>
    <xf numFmtId="176" fontId="16" fillId="0" borderId="26" xfId="0" applyNumberFormat="1" applyFont="1" applyFill="1" applyBorder="1" applyAlignment="1">
      <alignment horizontal="center" vertical="center" shrinkToFit="1"/>
    </xf>
    <xf numFmtId="0" fontId="15" fillId="0" borderId="12" xfId="0" applyFont="1" applyFill="1" applyBorder="1" applyAlignment="1">
      <alignment horizontal="center" vertical="center" wrapText="1" shrinkToFit="1"/>
    </xf>
    <xf numFmtId="0" fontId="15" fillId="0" borderId="26" xfId="0" applyFont="1" applyFill="1" applyBorder="1" applyAlignment="1">
      <alignment horizontal="center" vertical="center" wrapText="1" shrinkToFit="1"/>
    </xf>
    <xf numFmtId="176" fontId="16" fillId="0" borderId="8" xfId="0" applyNumberFormat="1" applyFont="1" applyFill="1" applyBorder="1" applyAlignment="1">
      <alignment horizontal="center" vertical="center" shrinkToFit="1"/>
    </xf>
    <xf numFmtId="176" fontId="16" fillId="0" borderId="9" xfId="0" applyNumberFormat="1" applyFont="1" applyFill="1" applyBorder="1" applyAlignment="1">
      <alignment horizontal="center" vertical="center" shrinkToFit="1"/>
    </xf>
    <xf numFmtId="0" fontId="15" fillId="0" borderId="13" xfId="0" applyFont="1" applyFill="1" applyBorder="1" applyAlignment="1">
      <alignment horizontal="center" vertical="center" wrapText="1" shrinkToFit="1"/>
    </xf>
    <xf numFmtId="0" fontId="16" fillId="0" borderId="30" xfId="0" applyFont="1" applyFill="1" applyBorder="1" applyAlignment="1">
      <alignment horizontal="center" vertical="center" shrinkToFit="1"/>
    </xf>
    <xf numFmtId="0" fontId="16" fillId="0" borderId="23" xfId="0" applyFont="1" applyFill="1" applyBorder="1" applyAlignment="1">
      <alignment horizontal="center" vertical="center" shrinkToFit="1"/>
    </xf>
    <xf numFmtId="0" fontId="16" fillId="0" borderId="27" xfId="0" applyFont="1" applyFill="1" applyBorder="1" applyAlignment="1">
      <alignment horizontal="center" vertical="center" shrinkToFit="1"/>
    </xf>
    <xf numFmtId="0" fontId="16" fillId="0" borderId="28" xfId="0" applyFont="1" applyFill="1" applyBorder="1" applyAlignment="1">
      <alignment horizontal="center" vertical="center" shrinkToFit="1"/>
    </xf>
    <xf numFmtId="0" fontId="16" fillId="0" borderId="31" xfId="0" applyFont="1" applyFill="1" applyBorder="1" applyAlignment="1">
      <alignment horizontal="center" vertical="center" shrinkToFit="1"/>
    </xf>
    <xf numFmtId="0" fontId="16" fillId="0" borderId="32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wrapText="1" shrinkToFit="1"/>
    </xf>
    <xf numFmtId="176" fontId="16" fillId="0" borderId="33" xfId="0" applyNumberFormat="1" applyFont="1" applyFill="1" applyBorder="1" applyAlignment="1">
      <alignment horizontal="center" vertical="center" shrinkToFit="1"/>
    </xf>
    <xf numFmtId="176" fontId="16" fillId="0" borderId="34" xfId="0" applyNumberFormat="1" applyFont="1" applyFill="1" applyBorder="1" applyAlignment="1">
      <alignment horizontal="center" vertical="center" shrinkToFit="1"/>
    </xf>
    <xf numFmtId="0" fontId="16" fillId="0" borderId="30" xfId="0" applyFont="1" applyFill="1" applyBorder="1" applyAlignment="1">
      <alignment horizontal="left" vertical="center" wrapText="1" shrinkToFit="1"/>
    </xf>
    <xf numFmtId="0" fontId="16" fillId="0" borderId="20" xfId="0" applyFont="1" applyFill="1" applyBorder="1" applyAlignment="1">
      <alignment horizontal="left" vertical="center" wrapText="1" shrinkToFit="1"/>
    </xf>
    <xf numFmtId="176" fontId="11" fillId="0" borderId="36" xfId="0" applyNumberFormat="1" applyFont="1" applyFill="1" applyBorder="1" applyAlignment="1">
      <alignment horizontal="center" vertical="center" shrinkToFit="1"/>
    </xf>
    <xf numFmtId="176" fontId="11" fillId="0" borderId="34" xfId="0" applyNumberFormat="1" applyFont="1" applyFill="1" applyBorder="1" applyAlignment="1">
      <alignment horizontal="center" vertical="center" shrinkToFit="1"/>
    </xf>
    <xf numFmtId="176" fontId="11" fillId="0" borderId="12" xfId="0" applyNumberFormat="1" applyFont="1" applyFill="1" applyBorder="1" applyAlignment="1">
      <alignment horizontal="center" vertical="center" shrinkToFit="1"/>
    </xf>
    <xf numFmtId="176" fontId="11" fillId="0" borderId="19" xfId="0" applyNumberFormat="1" applyFont="1" applyFill="1" applyBorder="1" applyAlignment="1">
      <alignment horizontal="center" vertical="center" shrinkToFit="1"/>
    </xf>
    <xf numFmtId="0" fontId="16" fillId="0" borderId="37" xfId="0" applyFont="1" applyFill="1" applyBorder="1" applyAlignment="1">
      <alignment horizontal="center" vertical="center" shrinkToFit="1"/>
    </xf>
    <xf numFmtId="0" fontId="16" fillId="0" borderId="38" xfId="0" applyFont="1" applyFill="1" applyBorder="1" applyAlignment="1">
      <alignment horizontal="center" vertical="center" shrinkToFit="1"/>
    </xf>
    <xf numFmtId="0" fontId="16" fillId="0" borderId="39" xfId="0" applyFont="1" applyFill="1" applyBorder="1" applyAlignment="1">
      <alignment horizontal="center" vertical="center" shrinkToFit="1"/>
    </xf>
    <xf numFmtId="0" fontId="16" fillId="0" borderId="40" xfId="0" applyFont="1" applyFill="1" applyBorder="1" applyAlignment="1">
      <alignment horizontal="center" vertical="center" shrinkToFit="1"/>
    </xf>
    <xf numFmtId="0" fontId="16" fillId="0" borderId="41" xfId="0" applyFont="1" applyFill="1" applyBorder="1" applyAlignment="1">
      <alignment horizontal="center" vertical="center" shrinkToFit="1"/>
    </xf>
    <xf numFmtId="176" fontId="16" fillId="0" borderId="35" xfId="0" applyNumberFormat="1" applyFont="1" applyFill="1" applyBorder="1" applyAlignment="1">
      <alignment horizontal="center" vertical="center" shrinkToFit="1"/>
    </xf>
    <xf numFmtId="0" fontId="16" fillId="0" borderId="20" xfId="0" applyFont="1" applyFill="1" applyBorder="1" applyAlignment="1">
      <alignment horizontal="center" vertical="center" wrapText="1" shrinkToFit="1"/>
    </xf>
    <xf numFmtId="49" fontId="18" fillId="0" borderId="0" xfId="0" applyNumberFormat="1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2" borderId="0" xfId="0" applyFont="1" applyFill="1" applyBorder="1" applyAlignment="1">
      <alignment horizontal="left" vertical="center" shrinkToFit="1"/>
    </xf>
    <xf numFmtId="176" fontId="11" fillId="0" borderId="11" xfId="0" applyNumberFormat="1" applyFont="1" applyFill="1" applyBorder="1" applyAlignment="1">
      <alignment horizontal="center" vertical="center" shrinkToFit="1"/>
    </xf>
    <xf numFmtId="176" fontId="11" fillId="0" borderId="25" xfId="0" applyNumberFormat="1" applyFont="1" applyFill="1" applyBorder="1" applyAlignment="1">
      <alignment horizontal="center" vertical="center" shrinkToFit="1"/>
    </xf>
    <xf numFmtId="176" fontId="11" fillId="0" borderId="26" xfId="0" applyNumberFormat="1" applyFont="1" applyFill="1" applyBorder="1" applyAlignment="1">
      <alignment horizontal="center" vertical="center" shrinkToFit="1"/>
    </xf>
    <xf numFmtId="0" fontId="16" fillId="0" borderId="43" xfId="0" applyFont="1" applyFill="1" applyBorder="1" applyAlignment="1">
      <alignment horizontal="center" vertical="center" shrinkToFit="1"/>
    </xf>
    <xf numFmtId="49" fontId="8" fillId="0" borderId="0" xfId="0" applyNumberFormat="1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176" fontId="22" fillId="0" borderId="11" xfId="0" applyNumberFormat="1" applyFont="1" applyFill="1" applyBorder="1" applyAlignment="1">
      <alignment horizontal="center" vertical="center" shrinkToFit="1"/>
    </xf>
    <xf numFmtId="176" fontId="22" fillId="0" borderId="25" xfId="0" applyNumberFormat="1" applyFont="1" applyFill="1" applyBorder="1" applyAlignment="1">
      <alignment horizontal="center" vertical="center" shrinkToFit="1"/>
    </xf>
    <xf numFmtId="176" fontId="22" fillId="0" borderId="12" xfId="0" applyNumberFormat="1" applyFont="1" applyFill="1" applyBorder="1" applyAlignment="1">
      <alignment horizontal="center" vertical="center" shrinkToFit="1"/>
    </xf>
    <xf numFmtId="176" fontId="22" fillId="0" borderId="26" xfId="0" applyNumberFormat="1" applyFont="1" applyFill="1" applyBorder="1" applyAlignment="1">
      <alignment horizontal="center" vertical="center" shrinkToFit="1"/>
    </xf>
    <xf numFmtId="176" fontId="22" fillId="0" borderId="18" xfId="0" applyNumberFormat="1" applyFont="1" applyFill="1" applyBorder="1" applyAlignment="1">
      <alignment horizontal="center" vertical="center" shrinkToFit="1"/>
    </xf>
    <xf numFmtId="176" fontId="22" fillId="0" borderId="19" xfId="0" applyNumberFormat="1" applyFont="1" applyFill="1" applyBorder="1" applyAlignment="1">
      <alignment horizontal="center" vertical="center" shrinkToFit="1"/>
    </xf>
    <xf numFmtId="176" fontId="22" fillId="0" borderId="8" xfId="0" applyNumberFormat="1" applyFont="1" applyFill="1" applyBorder="1" applyAlignment="1">
      <alignment horizontal="center" vertical="center" shrinkToFit="1"/>
    </xf>
    <xf numFmtId="176" fontId="22" fillId="0" borderId="9" xfId="0" applyNumberFormat="1" applyFont="1" applyFill="1" applyBorder="1" applyAlignment="1">
      <alignment horizontal="center" vertical="center" shrinkToFit="1"/>
    </xf>
    <xf numFmtId="176" fontId="22" fillId="0" borderId="24" xfId="0" applyNumberFormat="1" applyFont="1" applyFill="1" applyBorder="1" applyAlignment="1">
      <alignment horizontal="center" vertical="center" shrinkToFit="1"/>
    </xf>
    <xf numFmtId="176" fontId="22" fillId="0" borderId="13" xfId="0" applyNumberFormat="1" applyFont="1" applyFill="1" applyBorder="1" applyAlignment="1">
      <alignment horizontal="center" vertical="center" shrinkToFit="1"/>
    </xf>
    <xf numFmtId="0" fontId="24" fillId="0" borderId="20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shrinkToFit="1"/>
    </xf>
    <xf numFmtId="0" fontId="11" fillId="3" borderId="5" xfId="1" applyFont="1" applyFill="1" applyBorder="1" applyAlignment="1">
      <alignment horizontal="center" vertical="center" shrinkToFit="1"/>
    </xf>
    <xf numFmtId="0" fontId="11" fillId="3" borderId="6" xfId="1" applyFont="1" applyFill="1" applyBorder="1" applyAlignment="1">
      <alignment horizontal="center" vertical="center" shrinkToFit="1"/>
    </xf>
    <xf numFmtId="176" fontId="22" fillId="0" borderId="15" xfId="0" applyNumberFormat="1" applyFont="1" applyFill="1" applyBorder="1" applyAlignment="1">
      <alignment horizontal="center" vertical="center" shrinkToFit="1"/>
    </xf>
    <xf numFmtId="176" fontId="22" fillId="0" borderId="21" xfId="0" applyNumberFormat="1" applyFont="1" applyFill="1" applyBorder="1" applyAlignment="1">
      <alignment horizontal="center" vertical="center" shrinkToFit="1"/>
    </xf>
    <xf numFmtId="176" fontId="22" fillId="0" borderId="16" xfId="0" applyNumberFormat="1" applyFont="1" applyFill="1" applyBorder="1" applyAlignment="1">
      <alignment horizontal="center" vertical="center" shrinkToFit="1"/>
    </xf>
    <xf numFmtId="176" fontId="22" fillId="0" borderId="22" xfId="0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640603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640603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640603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2152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697753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96175" y="219075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697753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697753</xdr:rowOff>
    </xdr:to>
    <xdr:pic>
      <xdr:nvPicPr>
        <xdr:cNvPr id="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0</xdr:row>
      <xdr:rowOff>697753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96175" y="219075"/>
          <a:ext cx="0" cy="478678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148814</xdr:colOff>
      <xdr:row>24</xdr:row>
      <xdr:rowOff>41686</xdr:rowOff>
    </xdr:from>
    <xdr:to>
      <xdr:col>12</xdr:col>
      <xdr:colOff>33618</xdr:colOff>
      <xdr:row>25</xdr:row>
      <xdr:rowOff>202154</xdr:rowOff>
    </xdr:to>
    <xdr:sp macro="" textlink="">
      <xdr:nvSpPr>
        <xdr:cNvPr id="9" name="矩形 8"/>
        <xdr:cNvSpPr/>
      </xdr:nvSpPr>
      <xdr:spPr>
        <a:xfrm>
          <a:off x="6140039" y="11443111"/>
          <a:ext cx="2018404" cy="37001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6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營養師：楊靜佳</a:t>
          </a:r>
          <a:endParaRPr lang="en-US" altLang="zh-TW" sz="1600">
            <a:solidFill>
              <a:sysClr val="windowText" lastClr="000000"/>
            </a:solidFill>
            <a:latin typeface="標楷體" panose="03000509000000000000" pitchFamily="65" charset="-120"/>
            <a:ea typeface="標楷體" panose="03000509000000000000" pitchFamily="65" charset="-120"/>
          </a:endParaRPr>
        </a:p>
        <a:p>
          <a:pPr algn="l"/>
          <a:endParaRPr lang="zh-TW" altLang="en-US" sz="1400">
            <a:solidFill>
              <a:sysClr val="windowText" lastClr="000000"/>
            </a:solidFill>
            <a:latin typeface="新細明體" panose="02020500000000000000" pitchFamily="18" charset="-120"/>
            <a:ea typeface="新細明體" panose="02020500000000000000" pitchFamily="18" charset="-120"/>
          </a:endParaRPr>
        </a:p>
      </xdr:txBody>
    </xdr:sp>
    <xdr:clientData/>
  </xdr:twoCellAnchor>
  <xdr:oneCellAnchor>
    <xdr:from>
      <xdr:col>0</xdr:col>
      <xdr:colOff>1</xdr:colOff>
      <xdr:row>0</xdr:row>
      <xdr:rowOff>89647</xdr:rowOff>
    </xdr:from>
    <xdr:ext cx="1322294" cy="834872"/>
    <xdr:sp macro="" textlink="">
      <xdr:nvSpPr>
        <xdr:cNvPr id="10" name="矩形 9"/>
        <xdr:cNvSpPr/>
      </xdr:nvSpPr>
      <xdr:spPr>
        <a:xfrm>
          <a:off x="1" y="89647"/>
          <a:ext cx="1322294" cy="83487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zh-TW" altLang="en-US" sz="48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DA69F"/>
              </a:solidFill>
              <a:effectLst/>
              <a:latin typeface="華康墨字體(P)" panose="040B0900000000000000" pitchFamily="82" charset="-120"/>
              <a:ea typeface="華康墨字體(P)" panose="040B0900000000000000" pitchFamily="82" charset="-120"/>
            </a:rPr>
            <a:t>田欣</a:t>
          </a:r>
        </a:p>
      </xdr:txBody>
    </xdr:sp>
    <xdr:clientData/>
  </xdr:oneCellAnchor>
  <xdr:oneCellAnchor>
    <xdr:from>
      <xdr:col>7</xdr:col>
      <xdr:colOff>123728</xdr:colOff>
      <xdr:row>0</xdr:row>
      <xdr:rowOff>132560</xdr:rowOff>
    </xdr:from>
    <xdr:ext cx="2444002" cy="825867"/>
    <xdr:sp macro="" textlink="">
      <xdr:nvSpPr>
        <xdr:cNvPr id="11" name="矩形 10"/>
        <xdr:cNvSpPr/>
      </xdr:nvSpPr>
      <xdr:spPr>
        <a:xfrm>
          <a:off x="6114953" y="132560"/>
          <a:ext cx="2444002" cy="825867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zh-TW" altLang="en-US" sz="4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  <a:latin typeface="華康墨字體(P)" panose="040B0900000000000000" pitchFamily="82" charset="-120"/>
              <a:ea typeface="華康墨字體(P)" panose="040B0900000000000000" pitchFamily="82" charset="-120"/>
            </a:rPr>
            <a:t>快樂國小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0" cy="424890"/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36080" y="219075"/>
          <a:ext cx="0" cy="42489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24890"/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36080" y="219075"/>
          <a:ext cx="0" cy="42489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24890"/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36080" y="219075"/>
          <a:ext cx="0" cy="42489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oneCellAnchor>
    <xdr:from>
      <xdr:col>9</xdr:col>
      <xdr:colOff>0</xdr:colOff>
      <xdr:row>0</xdr:row>
      <xdr:rowOff>219075</xdr:rowOff>
    </xdr:from>
    <xdr:ext cx="0" cy="424890"/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36080" y="219075"/>
          <a:ext cx="0" cy="42489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oneCellAnchor>
  <xdr:twoCellAnchor>
    <xdr:from>
      <xdr:col>5</xdr:col>
      <xdr:colOff>764683</xdr:colOff>
      <xdr:row>24</xdr:row>
      <xdr:rowOff>113944</xdr:rowOff>
    </xdr:from>
    <xdr:to>
      <xdr:col>7</xdr:col>
      <xdr:colOff>1082040</xdr:colOff>
      <xdr:row>26</xdr:row>
      <xdr:rowOff>21208</xdr:rowOff>
    </xdr:to>
    <xdr:sp macro="" textlink="">
      <xdr:nvSpPr>
        <xdr:cNvPr id="6" name="矩形 5"/>
        <xdr:cNvSpPr/>
      </xdr:nvSpPr>
      <xdr:spPr>
        <a:xfrm>
          <a:off x="4567063" y="11292484"/>
          <a:ext cx="1902317" cy="31874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ysClr val="windowText" lastClr="00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營養師：楊靜佳</a:t>
          </a:r>
        </a:p>
      </xdr:txBody>
    </xdr:sp>
    <xdr:clientData/>
  </xdr:twoCellAnchor>
  <xdr:oneCellAnchor>
    <xdr:from>
      <xdr:col>7</xdr:col>
      <xdr:colOff>201780</xdr:colOff>
      <xdr:row>0</xdr:row>
      <xdr:rowOff>0</xdr:rowOff>
    </xdr:from>
    <xdr:ext cx="2238562" cy="759182"/>
    <xdr:sp macro="" textlink="">
      <xdr:nvSpPr>
        <xdr:cNvPr id="7" name="矩形 6"/>
        <xdr:cNvSpPr/>
      </xdr:nvSpPr>
      <xdr:spPr>
        <a:xfrm>
          <a:off x="5589120" y="0"/>
          <a:ext cx="2238562" cy="75918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zh-TW" altLang="en-US" sz="40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  <a:latin typeface="華康墨字體(P)" panose="040B0900000000000000" pitchFamily="82" charset="-120"/>
              <a:ea typeface="華康墨字體(P)" panose="040B0900000000000000" pitchFamily="82" charset="-120"/>
            </a:rPr>
            <a:t>快樂國小</a:t>
          </a: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322294" cy="834872"/>
    <xdr:sp macro="" textlink="">
      <xdr:nvSpPr>
        <xdr:cNvPr id="8" name="矩形 7"/>
        <xdr:cNvSpPr/>
      </xdr:nvSpPr>
      <xdr:spPr>
        <a:xfrm>
          <a:off x="0" y="0"/>
          <a:ext cx="1322294" cy="83487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zh-TW" altLang="en-US" sz="4400" b="1" cap="none" spc="0">
              <a:ln w="22225">
                <a:solidFill>
                  <a:srgbClr val="FF0000"/>
                </a:solidFill>
                <a:prstDash val="solid"/>
              </a:ln>
              <a:solidFill>
                <a:srgbClr val="FDA69F"/>
              </a:solidFill>
              <a:effectLst/>
              <a:latin typeface="華康墨字體(P)" panose="040B0900000000000000" pitchFamily="82" charset="-120"/>
              <a:ea typeface="華康墨字體(P)" panose="040B0900000000000000" pitchFamily="82" charset="-120"/>
            </a:rPr>
            <a:t>田欣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zoomScale="85" zoomScaleNormal="85" workbookViewId="0">
      <selection activeCell="F4" sqref="F4"/>
    </sheetView>
  </sheetViews>
  <sheetFormatPr defaultColWidth="8.875" defaultRowHeight="16.5"/>
  <cols>
    <col min="1" max="1" width="8.375" style="2" customWidth="1"/>
    <col min="2" max="2" width="3.125" style="2" customWidth="1"/>
    <col min="3" max="3" width="11.25" style="2" customWidth="1"/>
    <col min="4" max="6" width="17.875" style="2" customWidth="1"/>
    <col min="7" max="7" width="4.5" style="25" customWidth="1"/>
    <col min="8" max="8" width="17.875" style="2" customWidth="1"/>
    <col min="9" max="9" width="2.625" style="2" customWidth="1"/>
    <col min="10" max="13" width="2.75" style="2" customWidth="1"/>
    <col min="14" max="14" width="3.125" style="2" customWidth="1"/>
    <col min="15" max="16384" width="8.875" style="2"/>
  </cols>
  <sheetData>
    <row r="1" spans="1:14" ht="72" customHeight="1" thickBot="1">
      <c r="A1" s="1" t="s">
        <v>0</v>
      </c>
      <c r="B1" s="1"/>
      <c r="C1" s="56" t="s">
        <v>119</v>
      </c>
      <c r="D1" s="56"/>
      <c r="E1" s="56"/>
      <c r="F1" s="56"/>
      <c r="G1" s="56"/>
      <c r="H1" s="56"/>
      <c r="I1" s="57"/>
      <c r="J1" s="57"/>
      <c r="K1" s="57"/>
      <c r="L1" s="57"/>
      <c r="M1" s="57"/>
      <c r="N1" s="57"/>
    </row>
    <row r="2" spans="1:14" ht="33.75" customHeight="1" thickBot="1">
      <c r="A2" s="3" t="s">
        <v>1</v>
      </c>
      <c r="B2" s="4" t="s">
        <v>2</v>
      </c>
      <c r="C2" s="5" t="s">
        <v>3</v>
      </c>
      <c r="D2" s="5" t="s">
        <v>4</v>
      </c>
      <c r="E2" s="58" t="s">
        <v>5</v>
      </c>
      <c r="F2" s="59"/>
      <c r="G2" s="6" t="s">
        <v>6</v>
      </c>
      <c r="H2" s="7" t="s">
        <v>7</v>
      </c>
      <c r="I2" s="8" t="s">
        <v>8</v>
      </c>
      <c r="J2" s="9" t="s">
        <v>9</v>
      </c>
      <c r="K2" s="10" t="s">
        <v>10</v>
      </c>
      <c r="L2" s="10" t="s">
        <v>11</v>
      </c>
      <c r="M2" s="10" t="s">
        <v>12</v>
      </c>
      <c r="N2" s="11" t="s">
        <v>13</v>
      </c>
    </row>
    <row r="3" spans="1:14" s="14" customFormat="1" ht="36" customHeight="1">
      <c r="A3" s="46">
        <v>44973</v>
      </c>
      <c r="B3" s="48" t="s">
        <v>14</v>
      </c>
      <c r="C3" s="12" t="s">
        <v>15</v>
      </c>
      <c r="D3" s="13" t="s">
        <v>16</v>
      </c>
      <c r="E3" s="12" t="s">
        <v>17</v>
      </c>
      <c r="F3" s="12" t="s">
        <v>250</v>
      </c>
      <c r="G3" s="50" t="s">
        <v>18</v>
      </c>
      <c r="H3" s="13" t="s">
        <v>19</v>
      </c>
      <c r="I3" s="52"/>
      <c r="J3" s="54">
        <v>5.2</v>
      </c>
      <c r="K3" s="60">
        <v>2.5</v>
      </c>
      <c r="L3" s="60">
        <v>2.4</v>
      </c>
      <c r="M3" s="60">
        <v>2.2999999999999998</v>
      </c>
      <c r="N3" s="61">
        <f t="shared" ref="N3" si="0">J3*75+K3*75+L3*25+M3*45</f>
        <v>741</v>
      </c>
    </row>
    <row r="4" spans="1:14" ht="36" customHeight="1">
      <c r="A4" s="47"/>
      <c r="B4" s="49"/>
      <c r="C4" s="15" t="s">
        <v>20</v>
      </c>
      <c r="D4" s="16" t="s">
        <v>21</v>
      </c>
      <c r="E4" s="16" t="s">
        <v>22</v>
      </c>
      <c r="F4" s="16" t="s">
        <v>23</v>
      </c>
      <c r="G4" s="51"/>
      <c r="H4" s="16" t="s">
        <v>24</v>
      </c>
      <c r="I4" s="53"/>
      <c r="J4" s="55"/>
      <c r="K4" s="42"/>
      <c r="L4" s="42"/>
      <c r="M4" s="42"/>
      <c r="N4" s="44"/>
    </row>
    <row r="5" spans="1:14" s="14" customFormat="1" ht="36" customHeight="1">
      <c r="A5" s="62">
        <v>44974</v>
      </c>
      <c r="B5" s="64" t="s">
        <v>25</v>
      </c>
      <c r="C5" s="12" t="s">
        <v>26</v>
      </c>
      <c r="D5" s="12" t="s">
        <v>27</v>
      </c>
      <c r="E5" s="12" t="s">
        <v>28</v>
      </c>
      <c r="F5" s="13" t="s">
        <v>121</v>
      </c>
      <c r="G5" s="66" t="s">
        <v>18</v>
      </c>
      <c r="H5" s="13" t="s">
        <v>29</v>
      </c>
      <c r="I5" s="72"/>
      <c r="J5" s="55">
        <v>5.0999999999999996</v>
      </c>
      <c r="K5" s="42">
        <v>2.5</v>
      </c>
      <c r="L5" s="42">
        <v>2.4</v>
      </c>
      <c r="M5" s="42">
        <v>2.5</v>
      </c>
      <c r="N5" s="44">
        <f t="shared" ref="N5" si="1">J5*75+K5*75+L5*25+M5*45</f>
        <v>742.5</v>
      </c>
    </row>
    <row r="6" spans="1:14" ht="36" customHeight="1" thickBot="1">
      <c r="A6" s="63"/>
      <c r="B6" s="65"/>
      <c r="C6" s="18" t="s">
        <v>30</v>
      </c>
      <c r="D6" s="19" t="s">
        <v>31</v>
      </c>
      <c r="E6" s="19" t="s">
        <v>32</v>
      </c>
      <c r="F6" s="19" t="s">
        <v>33</v>
      </c>
      <c r="G6" s="67"/>
      <c r="H6" s="19" t="s">
        <v>34</v>
      </c>
      <c r="I6" s="73"/>
      <c r="J6" s="74"/>
      <c r="K6" s="43"/>
      <c r="L6" s="43"/>
      <c r="M6" s="43"/>
      <c r="N6" s="45"/>
    </row>
    <row r="7" spans="1:14" s="14" customFormat="1" ht="36" customHeight="1">
      <c r="A7" s="68">
        <v>44976</v>
      </c>
      <c r="B7" s="69" t="s">
        <v>35</v>
      </c>
      <c r="C7" s="13" t="s">
        <v>36</v>
      </c>
      <c r="D7" s="13" t="s">
        <v>37</v>
      </c>
      <c r="E7" s="13" t="s">
        <v>38</v>
      </c>
      <c r="F7" s="20" t="s">
        <v>39</v>
      </c>
      <c r="G7" s="70" t="s">
        <v>40</v>
      </c>
      <c r="H7" s="13" t="s">
        <v>41</v>
      </c>
      <c r="I7" s="71"/>
      <c r="J7" s="54">
        <v>5.5</v>
      </c>
      <c r="K7" s="60">
        <v>2.4</v>
      </c>
      <c r="L7" s="60">
        <v>2.2999999999999998</v>
      </c>
      <c r="M7" s="60">
        <v>2.2000000000000002</v>
      </c>
      <c r="N7" s="61">
        <f t="shared" ref="N7" si="2">J7*75+K7*75+L7*25+M7*45</f>
        <v>749</v>
      </c>
    </row>
    <row r="8" spans="1:14" ht="36" customHeight="1">
      <c r="A8" s="47"/>
      <c r="B8" s="49"/>
      <c r="C8" s="16" t="s">
        <v>42</v>
      </c>
      <c r="D8" s="16" t="s">
        <v>43</v>
      </c>
      <c r="E8" s="16" t="s">
        <v>44</v>
      </c>
      <c r="F8" s="16" t="s">
        <v>45</v>
      </c>
      <c r="G8" s="51"/>
      <c r="H8" s="16" t="s">
        <v>120</v>
      </c>
      <c r="I8" s="53"/>
      <c r="J8" s="55"/>
      <c r="K8" s="42"/>
      <c r="L8" s="42"/>
      <c r="M8" s="42"/>
      <c r="N8" s="44"/>
    </row>
    <row r="9" spans="1:14" s="14" customFormat="1" ht="36" customHeight="1">
      <c r="A9" s="46">
        <v>44977</v>
      </c>
      <c r="B9" s="64" t="s">
        <v>46</v>
      </c>
      <c r="C9" s="13" t="s">
        <v>47</v>
      </c>
      <c r="D9" s="12" t="s">
        <v>48</v>
      </c>
      <c r="E9" s="13" t="s">
        <v>49</v>
      </c>
      <c r="F9" s="13" t="s">
        <v>50</v>
      </c>
      <c r="G9" s="66" t="s">
        <v>18</v>
      </c>
      <c r="H9" s="12" t="s">
        <v>51</v>
      </c>
      <c r="I9" s="77" t="s">
        <v>52</v>
      </c>
      <c r="J9" s="55">
        <v>5.0999999999999996</v>
      </c>
      <c r="K9" s="42">
        <v>2.4</v>
      </c>
      <c r="L9" s="42">
        <v>2.2999999999999998</v>
      </c>
      <c r="M9" s="42">
        <v>2.5</v>
      </c>
      <c r="N9" s="44">
        <f t="shared" ref="N9" si="3">J9*75+K9*75+L9*25+M9*45</f>
        <v>732.5</v>
      </c>
    </row>
    <row r="10" spans="1:14" ht="36" customHeight="1">
      <c r="A10" s="47"/>
      <c r="B10" s="49"/>
      <c r="C10" s="16" t="s">
        <v>30</v>
      </c>
      <c r="D10" s="16" t="s">
        <v>53</v>
      </c>
      <c r="E10" s="16" t="s">
        <v>54</v>
      </c>
      <c r="F10" s="16" t="s">
        <v>55</v>
      </c>
      <c r="G10" s="51"/>
      <c r="H10" s="16" t="s">
        <v>56</v>
      </c>
      <c r="I10" s="77"/>
      <c r="J10" s="55"/>
      <c r="K10" s="42"/>
      <c r="L10" s="42"/>
      <c r="M10" s="42"/>
      <c r="N10" s="44"/>
    </row>
    <row r="11" spans="1:14" s="14" customFormat="1" ht="36" customHeight="1">
      <c r="A11" s="46">
        <v>44978</v>
      </c>
      <c r="B11" s="48" t="s">
        <v>57</v>
      </c>
      <c r="C11" s="13" t="s">
        <v>58</v>
      </c>
      <c r="D11" s="12" t="s">
        <v>59</v>
      </c>
      <c r="E11" s="13" t="s">
        <v>60</v>
      </c>
      <c r="F11" s="13" t="s">
        <v>61</v>
      </c>
      <c r="G11" s="70" t="s">
        <v>62</v>
      </c>
      <c r="H11" s="13" t="s">
        <v>122</v>
      </c>
      <c r="I11" s="75"/>
      <c r="J11" s="55">
        <v>5.0999999999999996</v>
      </c>
      <c r="K11" s="42">
        <v>2.4</v>
      </c>
      <c r="L11" s="42">
        <v>2.4</v>
      </c>
      <c r="M11" s="42">
        <v>2.2999999999999998</v>
      </c>
      <c r="N11" s="44">
        <f t="shared" ref="N11" si="4">J11*75+K11*75+L11*25+M11*45</f>
        <v>726</v>
      </c>
    </row>
    <row r="12" spans="1:14" ht="36" customHeight="1">
      <c r="A12" s="47"/>
      <c r="B12" s="49"/>
      <c r="C12" s="16" t="s">
        <v>63</v>
      </c>
      <c r="D12" s="16" t="s">
        <v>64</v>
      </c>
      <c r="E12" s="16" t="s">
        <v>65</v>
      </c>
      <c r="F12" s="16" t="s">
        <v>66</v>
      </c>
      <c r="G12" s="51"/>
      <c r="H12" s="16" t="s">
        <v>123</v>
      </c>
      <c r="I12" s="76"/>
      <c r="J12" s="55"/>
      <c r="K12" s="42"/>
      <c r="L12" s="42"/>
      <c r="M12" s="42"/>
      <c r="N12" s="44"/>
    </row>
    <row r="13" spans="1:14" s="14" customFormat="1" ht="36" customHeight="1">
      <c r="A13" s="46">
        <v>44979</v>
      </c>
      <c r="B13" s="48" t="s">
        <v>67</v>
      </c>
      <c r="C13" s="13" t="s">
        <v>68</v>
      </c>
      <c r="D13" s="12" t="s">
        <v>69</v>
      </c>
      <c r="E13" s="13" t="s">
        <v>70</v>
      </c>
      <c r="F13" s="13" t="s">
        <v>71</v>
      </c>
      <c r="G13" s="66" t="s">
        <v>18</v>
      </c>
      <c r="H13" s="13" t="s">
        <v>124</v>
      </c>
      <c r="I13" s="53"/>
      <c r="J13" s="55">
        <v>5.2</v>
      </c>
      <c r="K13" s="42">
        <v>2.5</v>
      </c>
      <c r="L13" s="42">
        <v>2.2999999999999998</v>
      </c>
      <c r="M13" s="42">
        <v>2.2999999999999998</v>
      </c>
      <c r="N13" s="44">
        <f t="shared" ref="N13" si="5">J13*75+K13*75+L13*25+M13*45</f>
        <v>738.5</v>
      </c>
    </row>
    <row r="14" spans="1:14" ht="36" customHeight="1">
      <c r="A14" s="47"/>
      <c r="B14" s="49"/>
      <c r="C14" s="16" t="s">
        <v>72</v>
      </c>
      <c r="D14" s="16" t="s">
        <v>73</v>
      </c>
      <c r="E14" s="16" t="s">
        <v>74</v>
      </c>
      <c r="F14" s="16" t="s">
        <v>75</v>
      </c>
      <c r="G14" s="51"/>
      <c r="H14" s="16" t="s">
        <v>125</v>
      </c>
      <c r="I14" s="53"/>
      <c r="J14" s="55"/>
      <c r="K14" s="42"/>
      <c r="L14" s="42"/>
      <c r="M14" s="42"/>
      <c r="N14" s="44"/>
    </row>
    <row r="15" spans="1:14" s="14" customFormat="1" ht="36" customHeight="1">
      <c r="A15" s="46">
        <v>44980</v>
      </c>
      <c r="B15" s="64" t="s">
        <v>14</v>
      </c>
      <c r="C15" s="13" t="s">
        <v>26</v>
      </c>
      <c r="D15" s="12" t="s">
        <v>76</v>
      </c>
      <c r="E15" s="13" t="s">
        <v>77</v>
      </c>
      <c r="F15" s="13" t="s">
        <v>78</v>
      </c>
      <c r="G15" s="66" t="s">
        <v>18</v>
      </c>
      <c r="H15" s="13" t="s">
        <v>126</v>
      </c>
      <c r="I15" s="72"/>
      <c r="J15" s="55">
        <v>5.0999999999999996</v>
      </c>
      <c r="K15" s="42">
        <v>2.4</v>
      </c>
      <c r="L15" s="42">
        <v>2.2999999999999998</v>
      </c>
      <c r="M15" s="42">
        <v>2.2999999999999998</v>
      </c>
      <c r="N15" s="44">
        <f t="shared" ref="N15" si="6">J15*75+K15*75+L15*25+M15*45</f>
        <v>723.5</v>
      </c>
    </row>
    <row r="16" spans="1:14" ht="36" customHeight="1" thickBot="1">
      <c r="A16" s="63"/>
      <c r="B16" s="65"/>
      <c r="C16" s="19" t="s">
        <v>79</v>
      </c>
      <c r="D16" s="16" t="s">
        <v>80</v>
      </c>
      <c r="E16" s="16" t="s">
        <v>81</v>
      </c>
      <c r="F16" s="19" t="s">
        <v>82</v>
      </c>
      <c r="G16" s="67"/>
      <c r="H16" s="16" t="s">
        <v>127</v>
      </c>
      <c r="I16" s="73"/>
      <c r="J16" s="74"/>
      <c r="K16" s="43"/>
      <c r="L16" s="43"/>
      <c r="M16" s="43"/>
      <c r="N16" s="45"/>
    </row>
    <row r="17" spans="1:14" s="14" customFormat="1" ht="36" customHeight="1">
      <c r="A17" s="78">
        <v>44983</v>
      </c>
      <c r="B17" s="69" t="s">
        <v>83</v>
      </c>
      <c r="C17" s="13" t="s">
        <v>84</v>
      </c>
      <c r="D17" s="20" t="s">
        <v>85</v>
      </c>
      <c r="E17" s="20" t="s">
        <v>86</v>
      </c>
      <c r="F17" s="20" t="s">
        <v>87</v>
      </c>
      <c r="G17" s="70" t="s">
        <v>40</v>
      </c>
      <c r="H17" s="20" t="s">
        <v>88</v>
      </c>
      <c r="I17" s="80"/>
      <c r="J17" s="54">
        <v>5.2</v>
      </c>
      <c r="K17" s="60">
        <v>2.2999999999999998</v>
      </c>
      <c r="L17" s="60">
        <v>2.2000000000000002</v>
      </c>
      <c r="M17" s="60">
        <v>2.5</v>
      </c>
      <c r="N17" s="61">
        <f t="shared" ref="N17" si="7">J17*75+K17*75+L17*25+M17*45</f>
        <v>730</v>
      </c>
    </row>
    <row r="18" spans="1:14" ht="36" customHeight="1">
      <c r="A18" s="79"/>
      <c r="B18" s="49"/>
      <c r="C18" s="15" t="s">
        <v>89</v>
      </c>
      <c r="D18" s="16" t="s">
        <v>90</v>
      </c>
      <c r="E18" s="16" t="s">
        <v>91</v>
      </c>
      <c r="F18" s="16" t="s">
        <v>92</v>
      </c>
      <c r="G18" s="51"/>
      <c r="H18" s="16" t="s">
        <v>93</v>
      </c>
      <c r="I18" s="81"/>
      <c r="J18" s="55"/>
      <c r="K18" s="42"/>
      <c r="L18" s="42"/>
      <c r="M18" s="42"/>
      <c r="N18" s="44"/>
    </row>
    <row r="19" spans="1:14" s="14" customFormat="1" ht="36" customHeight="1">
      <c r="A19" s="91">
        <v>44984</v>
      </c>
      <c r="B19" s="64" t="s">
        <v>94</v>
      </c>
      <c r="C19" s="13" t="s">
        <v>47</v>
      </c>
      <c r="D19" s="12" t="s">
        <v>95</v>
      </c>
      <c r="E19" s="13" t="s">
        <v>96</v>
      </c>
      <c r="F19" s="13" t="s">
        <v>97</v>
      </c>
      <c r="G19" s="66" t="s">
        <v>98</v>
      </c>
      <c r="H19" s="12" t="s">
        <v>99</v>
      </c>
      <c r="I19" s="92"/>
      <c r="J19" s="55">
        <v>5.0999999999999996</v>
      </c>
      <c r="K19" s="42">
        <v>2.4</v>
      </c>
      <c r="L19" s="42">
        <v>2.5</v>
      </c>
      <c r="M19" s="42">
        <v>2.2999999999999998</v>
      </c>
      <c r="N19" s="44">
        <f t="shared" ref="N19" si="8">J19*75+K19*75+L19*25+M19*45</f>
        <v>728.5</v>
      </c>
    </row>
    <row r="20" spans="1:14" ht="36" customHeight="1">
      <c r="A20" s="79"/>
      <c r="B20" s="49"/>
      <c r="C20" s="21" t="s">
        <v>30</v>
      </c>
      <c r="D20" s="16" t="s">
        <v>100</v>
      </c>
      <c r="E20" s="16" t="s">
        <v>101</v>
      </c>
      <c r="F20" s="16" t="s">
        <v>102</v>
      </c>
      <c r="G20" s="51"/>
      <c r="H20" s="16" t="s">
        <v>103</v>
      </c>
      <c r="I20" s="92"/>
      <c r="J20" s="55"/>
      <c r="K20" s="42"/>
      <c r="L20" s="42"/>
      <c r="M20" s="42"/>
      <c r="N20" s="44"/>
    </row>
    <row r="21" spans="1:14" s="14" customFormat="1" ht="36" customHeight="1">
      <c r="A21" s="82">
        <v>44985</v>
      </c>
      <c r="B21" s="84" t="s">
        <v>104</v>
      </c>
      <c r="C21" s="86" t="s">
        <v>105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</row>
    <row r="22" spans="1:14" s="22" customFormat="1" ht="36" customHeight="1">
      <c r="A22" s="83"/>
      <c r="B22" s="85"/>
      <c r="C22" s="71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90"/>
    </row>
    <row r="23" spans="1:14" s="14" customFormat="1" ht="36" customHeight="1">
      <c r="A23" s="96">
        <v>45351</v>
      </c>
      <c r="B23" s="84" t="s">
        <v>67</v>
      </c>
      <c r="C23" s="13" t="s">
        <v>106</v>
      </c>
      <c r="D23" s="17" t="s">
        <v>107</v>
      </c>
      <c r="E23" s="13" t="s">
        <v>108</v>
      </c>
      <c r="F23" s="13" t="s">
        <v>109</v>
      </c>
      <c r="G23" s="66" t="s">
        <v>18</v>
      </c>
      <c r="H23" s="13" t="s">
        <v>110</v>
      </c>
      <c r="I23" s="53"/>
      <c r="J23" s="55">
        <v>5.2</v>
      </c>
      <c r="K23" s="42">
        <v>2.5</v>
      </c>
      <c r="L23" s="42">
        <v>2.4</v>
      </c>
      <c r="M23" s="42">
        <v>2.2999999999999998</v>
      </c>
      <c r="N23" s="44">
        <f t="shared" ref="N23" si="9">J23*75+K23*75+L23*25+M23*45</f>
        <v>741</v>
      </c>
    </row>
    <row r="24" spans="1:14" ht="36" customHeight="1" thickBot="1">
      <c r="A24" s="97"/>
      <c r="B24" s="98"/>
      <c r="C24" s="18" t="s">
        <v>111</v>
      </c>
      <c r="D24" s="23" t="s">
        <v>112</v>
      </c>
      <c r="E24" s="19" t="s">
        <v>113</v>
      </c>
      <c r="F24" s="24" t="s">
        <v>114</v>
      </c>
      <c r="G24" s="67"/>
      <c r="H24" s="19" t="s">
        <v>115</v>
      </c>
      <c r="I24" s="99"/>
      <c r="J24" s="74"/>
      <c r="K24" s="43"/>
      <c r="L24" s="43"/>
      <c r="M24" s="43"/>
      <c r="N24" s="45"/>
    </row>
    <row r="25" spans="1:14">
      <c r="A25" s="94" t="s">
        <v>116</v>
      </c>
      <c r="B25" s="94"/>
      <c r="C25" s="94"/>
      <c r="D25" s="95"/>
      <c r="E25" s="94"/>
      <c r="F25" s="94"/>
      <c r="G25" s="94"/>
      <c r="H25" s="94"/>
      <c r="I25" s="94"/>
      <c r="J25" s="94"/>
      <c r="K25" s="94"/>
      <c r="L25" s="94"/>
      <c r="M25" s="94"/>
      <c r="N25" s="94"/>
    </row>
    <row r="26" spans="1:14">
      <c r="A26" s="94" t="s">
        <v>117</v>
      </c>
      <c r="B26" s="94"/>
      <c r="C26" s="94"/>
      <c r="D26" s="95"/>
      <c r="E26" s="94"/>
      <c r="F26" s="94"/>
      <c r="G26" s="94"/>
      <c r="H26" s="94"/>
      <c r="I26" s="94"/>
      <c r="J26" s="94"/>
      <c r="K26" s="94"/>
      <c r="L26" s="94"/>
      <c r="M26" s="94"/>
      <c r="N26" s="94"/>
    </row>
    <row r="27" spans="1:14">
      <c r="A27" s="93" t="s">
        <v>118</v>
      </c>
      <c r="B27" s="93"/>
      <c r="C27" s="93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</row>
    <row r="28" spans="1:14">
      <c r="G28" s="2"/>
    </row>
    <row r="29" spans="1:14">
      <c r="G29" s="2"/>
    </row>
  </sheetData>
  <mergeCells count="99">
    <mergeCell ref="A27:N27"/>
    <mergeCell ref="K23:K24"/>
    <mergeCell ref="L23:L24"/>
    <mergeCell ref="M23:M24"/>
    <mergeCell ref="N23:N24"/>
    <mergeCell ref="A25:N25"/>
    <mergeCell ref="A26:N26"/>
    <mergeCell ref="A23:A24"/>
    <mergeCell ref="B23:B24"/>
    <mergeCell ref="G23:G24"/>
    <mergeCell ref="I23:I24"/>
    <mergeCell ref="J23:J24"/>
    <mergeCell ref="M19:M20"/>
    <mergeCell ref="N19:N20"/>
    <mergeCell ref="A21:A22"/>
    <mergeCell ref="B21:B22"/>
    <mergeCell ref="C21:N22"/>
    <mergeCell ref="K19:K20"/>
    <mergeCell ref="L19:L20"/>
    <mergeCell ref="A19:A20"/>
    <mergeCell ref="B19:B20"/>
    <mergeCell ref="G19:G20"/>
    <mergeCell ref="I19:I20"/>
    <mergeCell ref="J19:J20"/>
    <mergeCell ref="A17:A18"/>
    <mergeCell ref="B17:B18"/>
    <mergeCell ref="G17:G18"/>
    <mergeCell ref="I17:I18"/>
    <mergeCell ref="J17:J18"/>
    <mergeCell ref="K15:K16"/>
    <mergeCell ref="L15:L16"/>
    <mergeCell ref="M15:M16"/>
    <mergeCell ref="N15:N16"/>
    <mergeCell ref="L17:L18"/>
    <mergeCell ref="M17:M18"/>
    <mergeCell ref="N17:N18"/>
    <mergeCell ref="K17:K18"/>
    <mergeCell ref="A15:A16"/>
    <mergeCell ref="B15:B16"/>
    <mergeCell ref="G15:G16"/>
    <mergeCell ref="I15:I16"/>
    <mergeCell ref="J15:J16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L9:L10"/>
    <mergeCell ref="M9:M10"/>
    <mergeCell ref="N9:N10"/>
    <mergeCell ref="A11:A12"/>
    <mergeCell ref="B11:B12"/>
    <mergeCell ref="G11:G12"/>
    <mergeCell ref="I11:I12"/>
    <mergeCell ref="J11:J12"/>
    <mergeCell ref="K11:K12"/>
    <mergeCell ref="L11:L12"/>
    <mergeCell ref="A9:A10"/>
    <mergeCell ref="B9:B10"/>
    <mergeCell ref="G9:G10"/>
    <mergeCell ref="I9:I10"/>
    <mergeCell ref="J9:J10"/>
    <mergeCell ref="K9:K10"/>
    <mergeCell ref="K7:K8"/>
    <mergeCell ref="L7:L8"/>
    <mergeCell ref="M7:M8"/>
    <mergeCell ref="N7:N8"/>
    <mergeCell ref="A5:A6"/>
    <mergeCell ref="B5:B6"/>
    <mergeCell ref="G5:G6"/>
    <mergeCell ref="A7:A8"/>
    <mergeCell ref="B7:B8"/>
    <mergeCell ref="G7:G8"/>
    <mergeCell ref="I7:I8"/>
    <mergeCell ref="J7:J8"/>
    <mergeCell ref="I5:I6"/>
    <mergeCell ref="J5:J6"/>
    <mergeCell ref="K5:K6"/>
    <mergeCell ref="L5:L6"/>
    <mergeCell ref="C1:H1"/>
    <mergeCell ref="I1:N1"/>
    <mergeCell ref="E2:F2"/>
    <mergeCell ref="K3:K4"/>
    <mergeCell ref="L3:L4"/>
    <mergeCell ref="M3:M4"/>
    <mergeCell ref="N3:N4"/>
    <mergeCell ref="M5:M6"/>
    <mergeCell ref="N5:N6"/>
    <mergeCell ref="A3:A4"/>
    <mergeCell ref="B3:B4"/>
    <mergeCell ref="G3:G4"/>
    <mergeCell ref="I3:I4"/>
    <mergeCell ref="J3:J4"/>
  </mergeCells>
  <phoneticPr fontId="4" type="noConversion"/>
  <pageMargins left="0.31496062992125984" right="0.31496062992125984" top="0.31496062992125984" bottom="0.31496062992125984" header="0.31496062992125984" footer="0.31496062992125984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tabSelected="1" zoomScaleNormal="100" workbookViewId="0">
      <selection activeCell="T8" sqref="T8"/>
    </sheetView>
  </sheetViews>
  <sheetFormatPr defaultColWidth="8.875" defaultRowHeight="16.5"/>
  <cols>
    <col min="1" max="1" width="6.25" style="37" customWidth="1"/>
    <col min="2" max="2" width="3.125" style="37" customWidth="1"/>
    <col min="3" max="3" width="12.125" style="37" customWidth="1"/>
    <col min="4" max="6" width="17" style="37" customWidth="1"/>
    <col min="7" max="7" width="6.125" style="41" customWidth="1"/>
    <col min="8" max="8" width="17" style="37" customWidth="1"/>
    <col min="9" max="9" width="2.625" style="37" customWidth="1"/>
    <col min="10" max="14" width="2.875" style="37" customWidth="1"/>
    <col min="15" max="16384" width="8.875" style="37"/>
  </cols>
  <sheetData>
    <row r="1" spans="1:14" s="27" customFormat="1" ht="51" customHeight="1" thickBot="1">
      <c r="A1" s="26" t="s">
        <v>128</v>
      </c>
      <c r="B1" s="26"/>
      <c r="C1" s="56" t="s">
        <v>129</v>
      </c>
      <c r="D1" s="56"/>
      <c r="E1" s="56"/>
      <c r="F1" s="56"/>
      <c r="G1" s="56"/>
      <c r="H1" s="56"/>
      <c r="I1" s="113"/>
      <c r="J1" s="113"/>
      <c r="K1" s="113"/>
      <c r="L1" s="113"/>
      <c r="M1" s="113"/>
      <c r="N1" s="113"/>
    </row>
    <row r="2" spans="1:14" ht="25.5" thickBot="1">
      <c r="A2" s="28" t="s">
        <v>130</v>
      </c>
      <c r="B2" s="29" t="s">
        <v>131</v>
      </c>
      <c r="C2" s="30" t="s">
        <v>132</v>
      </c>
      <c r="D2" s="30" t="s">
        <v>133</v>
      </c>
      <c r="E2" s="114" t="s">
        <v>134</v>
      </c>
      <c r="F2" s="115"/>
      <c r="G2" s="31" t="s">
        <v>135</v>
      </c>
      <c r="H2" s="32" t="s">
        <v>136</v>
      </c>
      <c r="I2" s="33" t="s">
        <v>137</v>
      </c>
      <c r="J2" s="34" t="s">
        <v>138</v>
      </c>
      <c r="K2" s="35" t="s">
        <v>139</v>
      </c>
      <c r="L2" s="35" t="s">
        <v>140</v>
      </c>
      <c r="M2" s="35" t="s">
        <v>141</v>
      </c>
      <c r="N2" s="36" t="s">
        <v>142</v>
      </c>
    </row>
    <row r="3" spans="1:14" s="38" customFormat="1" ht="36.6" customHeight="1">
      <c r="A3" s="116">
        <v>44973</v>
      </c>
      <c r="B3" s="118" t="s">
        <v>143</v>
      </c>
      <c r="C3" s="12" t="s">
        <v>144</v>
      </c>
      <c r="D3" s="12" t="s">
        <v>145</v>
      </c>
      <c r="E3" s="12" t="s">
        <v>146</v>
      </c>
      <c r="F3" s="12" t="s">
        <v>147</v>
      </c>
      <c r="G3" s="50" t="s">
        <v>148</v>
      </c>
      <c r="H3" s="13" t="s">
        <v>149</v>
      </c>
      <c r="I3" s="52"/>
      <c r="J3" s="54">
        <v>5.2</v>
      </c>
      <c r="K3" s="60">
        <v>2.5</v>
      </c>
      <c r="L3" s="60">
        <v>2.4</v>
      </c>
      <c r="M3" s="60">
        <v>2.2999999999999998</v>
      </c>
      <c r="N3" s="61">
        <f t="shared" ref="N3" si="0">J3*75+K3*75+L3*25+M3*45</f>
        <v>741</v>
      </c>
    </row>
    <row r="4" spans="1:14" s="39" customFormat="1" ht="36.6" customHeight="1">
      <c r="A4" s="117"/>
      <c r="B4" s="119"/>
      <c r="C4" s="15" t="s">
        <v>150</v>
      </c>
      <c r="D4" s="16" t="s">
        <v>151</v>
      </c>
      <c r="E4" s="16" t="s">
        <v>152</v>
      </c>
      <c r="F4" s="16" t="s">
        <v>153</v>
      </c>
      <c r="G4" s="51"/>
      <c r="H4" s="16" t="s">
        <v>154</v>
      </c>
      <c r="I4" s="53"/>
      <c r="J4" s="55"/>
      <c r="K4" s="42"/>
      <c r="L4" s="42"/>
      <c r="M4" s="42"/>
      <c r="N4" s="44"/>
    </row>
    <row r="5" spans="1:14" s="38" customFormat="1" ht="36.6" customHeight="1">
      <c r="A5" s="110">
        <v>44974</v>
      </c>
      <c r="B5" s="111" t="s">
        <v>155</v>
      </c>
      <c r="C5" s="12" t="s">
        <v>156</v>
      </c>
      <c r="D5" s="13" t="s">
        <v>157</v>
      </c>
      <c r="E5" s="12" t="s">
        <v>158</v>
      </c>
      <c r="F5" s="13" t="s">
        <v>159</v>
      </c>
      <c r="G5" s="66" t="s">
        <v>160</v>
      </c>
      <c r="H5" s="13" t="s">
        <v>161</v>
      </c>
      <c r="I5" s="72"/>
      <c r="J5" s="55">
        <v>5.0999999999999996</v>
      </c>
      <c r="K5" s="42">
        <v>2.5</v>
      </c>
      <c r="L5" s="42">
        <v>2.4</v>
      </c>
      <c r="M5" s="42">
        <v>2.5</v>
      </c>
      <c r="N5" s="44">
        <f t="shared" ref="N5" si="1">J5*75+K5*75+L5*25+M5*45</f>
        <v>742.5</v>
      </c>
    </row>
    <row r="6" spans="1:14" s="39" customFormat="1" ht="36.6" customHeight="1" thickBot="1">
      <c r="A6" s="103"/>
      <c r="B6" s="105"/>
      <c r="C6" s="18" t="s">
        <v>163</v>
      </c>
      <c r="D6" s="19" t="s">
        <v>164</v>
      </c>
      <c r="E6" s="19" t="s">
        <v>165</v>
      </c>
      <c r="F6" s="19" t="s">
        <v>166</v>
      </c>
      <c r="G6" s="67"/>
      <c r="H6" s="19" t="s">
        <v>167</v>
      </c>
      <c r="I6" s="73"/>
      <c r="J6" s="74"/>
      <c r="K6" s="43"/>
      <c r="L6" s="43"/>
      <c r="M6" s="43"/>
      <c r="N6" s="45"/>
    </row>
    <row r="7" spans="1:14" s="38" customFormat="1" ht="36.6" customHeight="1">
      <c r="A7" s="108">
        <v>44976</v>
      </c>
      <c r="B7" s="109" t="s">
        <v>168</v>
      </c>
      <c r="C7" s="13" t="s">
        <v>169</v>
      </c>
      <c r="D7" s="13" t="s">
        <v>170</v>
      </c>
      <c r="E7" s="13" t="s">
        <v>171</v>
      </c>
      <c r="F7" s="20" t="s">
        <v>172</v>
      </c>
      <c r="G7" s="70" t="s">
        <v>173</v>
      </c>
      <c r="H7" s="13" t="s">
        <v>174</v>
      </c>
      <c r="I7" s="71"/>
      <c r="J7" s="54">
        <v>5.5</v>
      </c>
      <c r="K7" s="60">
        <v>2.4</v>
      </c>
      <c r="L7" s="60">
        <v>2.2999999999999998</v>
      </c>
      <c r="M7" s="60">
        <v>2.2000000000000002</v>
      </c>
      <c r="N7" s="61">
        <f t="shared" ref="N7" si="2">J7*75+K7*75+L7*25+M7*45</f>
        <v>749</v>
      </c>
    </row>
    <row r="8" spans="1:14" s="39" customFormat="1" ht="36.6" customHeight="1">
      <c r="A8" s="106"/>
      <c r="B8" s="107"/>
      <c r="C8" s="16" t="s">
        <v>175</v>
      </c>
      <c r="D8" s="16" t="s">
        <v>176</v>
      </c>
      <c r="E8" s="16" t="s">
        <v>177</v>
      </c>
      <c r="F8" s="16" t="s">
        <v>178</v>
      </c>
      <c r="G8" s="51"/>
      <c r="H8" s="16" t="s">
        <v>179</v>
      </c>
      <c r="I8" s="53"/>
      <c r="J8" s="55"/>
      <c r="K8" s="42"/>
      <c r="L8" s="42"/>
      <c r="M8" s="42"/>
      <c r="N8" s="44"/>
    </row>
    <row r="9" spans="1:14" s="38" customFormat="1" ht="36.6" customHeight="1">
      <c r="A9" s="102">
        <v>44977</v>
      </c>
      <c r="B9" s="111" t="s">
        <v>94</v>
      </c>
      <c r="C9" s="13" t="s">
        <v>180</v>
      </c>
      <c r="D9" s="12" t="s">
        <v>181</v>
      </c>
      <c r="E9" s="13" t="s">
        <v>182</v>
      </c>
      <c r="F9" s="13" t="s">
        <v>50</v>
      </c>
      <c r="G9" s="66" t="s">
        <v>160</v>
      </c>
      <c r="H9" s="12" t="s">
        <v>183</v>
      </c>
      <c r="I9" s="112" t="s">
        <v>184</v>
      </c>
      <c r="J9" s="55">
        <v>5.0999999999999996</v>
      </c>
      <c r="K9" s="42">
        <v>2.4</v>
      </c>
      <c r="L9" s="42">
        <v>2.2999999999999998</v>
      </c>
      <c r="M9" s="42">
        <v>2.5</v>
      </c>
      <c r="N9" s="44">
        <f t="shared" ref="N9" si="3">J9*75+K9*75+L9*25+M9*45</f>
        <v>732.5</v>
      </c>
    </row>
    <row r="10" spans="1:14" s="39" customFormat="1" ht="36.6" customHeight="1">
      <c r="A10" s="106"/>
      <c r="B10" s="107"/>
      <c r="C10" s="16" t="s">
        <v>163</v>
      </c>
      <c r="D10" s="16" t="s">
        <v>185</v>
      </c>
      <c r="E10" s="16" t="s">
        <v>186</v>
      </c>
      <c r="F10" s="16" t="s">
        <v>187</v>
      </c>
      <c r="G10" s="51"/>
      <c r="H10" s="16" t="s">
        <v>188</v>
      </c>
      <c r="I10" s="112"/>
      <c r="J10" s="55"/>
      <c r="K10" s="42"/>
      <c r="L10" s="42"/>
      <c r="M10" s="42"/>
      <c r="N10" s="44"/>
    </row>
    <row r="11" spans="1:14" s="38" customFormat="1" ht="36.6" customHeight="1">
      <c r="A11" s="102">
        <v>44978</v>
      </c>
      <c r="B11" s="104" t="s">
        <v>189</v>
      </c>
      <c r="C11" s="13" t="s">
        <v>190</v>
      </c>
      <c r="D11" s="12" t="s">
        <v>191</v>
      </c>
      <c r="E11" s="13" t="s">
        <v>192</v>
      </c>
      <c r="F11" s="13" t="s">
        <v>193</v>
      </c>
      <c r="G11" s="70" t="s">
        <v>194</v>
      </c>
      <c r="H11" s="13" t="s">
        <v>195</v>
      </c>
      <c r="I11" s="75"/>
      <c r="J11" s="55">
        <v>5.0999999999999996</v>
      </c>
      <c r="K11" s="42">
        <v>2.4</v>
      </c>
      <c r="L11" s="42">
        <v>2.4</v>
      </c>
      <c r="M11" s="42">
        <v>2.2999999999999998</v>
      </c>
      <c r="N11" s="44">
        <f t="shared" ref="N11" si="4">J11*75+K11*75+L11*25+M11*45</f>
        <v>726</v>
      </c>
    </row>
    <row r="12" spans="1:14" s="39" customFormat="1" ht="36.6" customHeight="1">
      <c r="A12" s="106"/>
      <c r="B12" s="107"/>
      <c r="C12" s="16" t="s">
        <v>196</v>
      </c>
      <c r="D12" s="16" t="s">
        <v>197</v>
      </c>
      <c r="E12" s="16" t="s">
        <v>198</v>
      </c>
      <c r="F12" s="16" t="s">
        <v>199</v>
      </c>
      <c r="G12" s="51"/>
      <c r="H12" s="16" t="s">
        <v>200</v>
      </c>
      <c r="I12" s="76"/>
      <c r="J12" s="55"/>
      <c r="K12" s="42"/>
      <c r="L12" s="42"/>
      <c r="M12" s="42"/>
      <c r="N12" s="44"/>
    </row>
    <row r="13" spans="1:14" s="38" customFormat="1" ht="36.6" customHeight="1">
      <c r="A13" s="102">
        <v>44979</v>
      </c>
      <c r="B13" s="104" t="s">
        <v>201</v>
      </c>
      <c r="C13" s="13" t="s">
        <v>202</v>
      </c>
      <c r="D13" s="13" t="s">
        <v>203</v>
      </c>
      <c r="E13" s="13" t="s">
        <v>204</v>
      </c>
      <c r="F13" s="13" t="s">
        <v>205</v>
      </c>
      <c r="G13" s="66" t="s">
        <v>148</v>
      </c>
      <c r="H13" s="13" t="s">
        <v>206</v>
      </c>
      <c r="I13" s="53"/>
      <c r="J13" s="55">
        <v>5.2</v>
      </c>
      <c r="K13" s="42">
        <v>2.5</v>
      </c>
      <c r="L13" s="42">
        <v>2.2999999999999998</v>
      </c>
      <c r="M13" s="42">
        <v>2.2999999999999998</v>
      </c>
      <c r="N13" s="44">
        <f t="shared" ref="N13" si="5">J13*75+K13*75+L13*25+M13*45</f>
        <v>738.5</v>
      </c>
    </row>
    <row r="14" spans="1:14" s="39" customFormat="1" ht="36.6" customHeight="1">
      <c r="A14" s="106"/>
      <c r="B14" s="107"/>
      <c r="C14" s="16" t="s">
        <v>207</v>
      </c>
      <c r="D14" s="16" t="s">
        <v>208</v>
      </c>
      <c r="E14" s="16" t="s">
        <v>209</v>
      </c>
      <c r="F14" s="16" t="s">
        <v>210</v>
      </c>
      <c r="G14" s="51"/>
      <c r="H14" s="16" t="s">
        <v>211</v>
      </c>
      <c r="I14" s="53"/>
      <c r="J14" s="55"/>
      <c r="K14" s="42"/>
      <c r="L14" s="42"/>
      <c r="M14" s="42"/>
      <c r="N14" s="44"/>
    </row>
    <row r="15" spans="1:14" s="38" customFormat="1" ht="36.6" customHeight="1">
      <c r="A15" s="102">
        <v>44980</v>
      </c>
      <c r="B15" s="111" t="s">
        <v>143</v>
      </c>
      <c r="C15" s="13" t="s">
        <v>212</v>
      </c>
      <c r="D15" s="12" t="s">
        <v>213</v>
      </c>
      <c r="E15" s="13" t="s">
        <v>214</v>
      </c>
      <c r="F15" s="13" t="s">
        <v>78</v>
      </c>
      <c r="G15" s="66" t="s">
        <v>215</v>
      </c>
      <c r="H15" s="13" t="s">
        <v>216</v>
      </c>
      <c r="I15" s="72"/>
      <c r="J15" s="55">
        <v>5.0999999999999996</v>
      </c>
      <c r="K15" s="42">
        <v>2.4</v>
      </c>
      <c r="L15" s="42">
        <v>2.2999999999999998</v>
      </c>
      <c r="M15" s="42">
        <v>2.2999999999999998</v>
      </c>
      <c r="N15" s="44">
        <f t="shared" ref="N15" si="6">J15*75+K15*75+L15*25+M15*45</f>
        <v>723.5</v>
      </c>
    </row>
    <row r="16" spans="1:14" s="39" customFormat="1" ht="36.6" customHeight="1" thickBot="1">
      <c r="A16" s="103"/>
      <c r="B16" s="105"/>
      <c r="C16" s="19" t="s">
        <v>162</v>
      </c>
      <c r="D16" s="16" t="s">
        <v>217</v>
      </c>
      <c r="E16" s="16" t="s">
        <v>218</v>
      </c>
      <c r="F16" s="19" t="s">
        <v>219</v>
      </c>
      <c r="G16" s="67"/>
      <c r="H16" s="16" t="s">
        <v>127</v>
      </c>
      <c r="I16" s="73"/>
      <c r="J16" s="74"/>
      <c r="K16" s="43"/>
      <c r="L16" s="43"/>
      <c r="M16" s="43"/>
      <c r="N16" s="45"/>
    </row>
    <row r="17" spans="1:16" s="38" customFormat="1" ht="36.6" customHeight="1">
      <c r="A17" s="108">
        <v>44983</v>
      </c>
      <c r="B17" s="109" t="s">
        <v>220</v>
      </c>
      <c r="C17" s="13" t="s">
        <v>221</v>
      </c>
      <c r="D17" s="20" t="s">
        <v>222</v>
      </c>
      <c r="E17" s="20" t="s">
        <v>223</v>
      </c>
      <c r="F17" s="20" t="s">
        <v>224</v>
      </c>
      <c r="G17" s="70" t="s">
        <v>225</v>
      </c>
      <c r="H17" s="20" t="s">
        <v>226</v>
      </c>
      <c r="I17" s="80"/>
      <c r="J17" s="54">
        <v>5.2</v>
      </c>
      <c r="K17" s="60">
        <v>2.2999999999999998</v>
      </c>
      <c r="L17" s="60">
        <v>2.2000000000000002</v>
      </c>
      <c r="M17" s="60">
        <v>2.5</v>
      </c>
      <c r="N17" s="61">
        <f t="shared" ref="N17" si="7">J17*75+K17*75+L17*25+M17*45</f>
        <v>730</v>
      </c>
    </row>
    <row r="18" spans="1:16" s="39" customFormat="1" ht="36.6" customHeight="1">
      <c r="A18" s="106"/>
      <c r="B18" s="107"/>
      <c r="C18" s="15" t="s">
        <v>227</v>
      </c>
      <c r="D18" s="16" t="s">
        <v>228</v>
      </c>
      <c r="E18" s="16" t="s">
        <v>229</v>
      </c>
      <c r="F18" s="16" t="s">
        <v>230</v>
      </c>
      <c r="G18" s="51"/>
      <c r="H18" s="16" t="s">
        <v>231</v>
      </c>
      <c r="I18" s="81"/>
      <c r="J18" s="55"/>
      <c r="K18" s="42"/>
      <c r="L18" s="42"/>
      <c r="M18" s="42"/>
      <c r="N18" s="44"/>
    </row>
    <row r="19" spans="1:16" s="38" customFormat="1" ht="36.6" customHeight="1">
      <c r="A19" s="110">
        <v>44984</v>
      </c>
      <c r="B19" s="111" t="s">
        <v>94</v>
      </c>
      <c r="C19" s="13" t="s">
        <v>212</v>
      </c>
      <c r="D19" s="12" t="s">
        <v>232</v>
      </c>
      <c r="E19" s="13" t="s">
        <v>96</v>
      </c>
      <c r="F19" s="13" t="s">
        <v>233</v>
      </c>
      <c r="G19" s="66" t="s">
        <v>215</v>
      </c>
      <c r="H19" s="12" t="s">
        <v>234</v>
      </c>
      <c r="I19" s="92"/>
      <c r="J19" s="55">
        <v>5.0999999999999996</v>
      </c>
      <c r="K19" s="42">
        <v>2.4</v>
      </c>
      <c r="L19" s="42">
        <v>2.5</v>
      </c>
      <c r="M19" s="42">
        <v>2.2999999999999998</v>
      </c>
      <c r="N19" s="44">
        <f t="shared" ref="N19" si="8">J19*75+K19*75+L19*25+M19*45</f>
        <v>728.5</v>
      </c>
    </row>
    <row r="20" spans="1:16" s="39" customFormat="1" ht="36.6" customHeight="1">
      <c r="A20" s="106"/>
      <c r="B20" s="107"/>
      <c r="C20" s="21" t="s">
        <v>162</v>
      </c>
      <c r="D20" s="16" t="s">
        <v>235</v>
      </c>
      <c r="E20" s="16" t="s">
        <v>236</v>
      </c>
      <c r="F20" s="16" t="s">
        <v>237</v>
      </c>
      <c r="G20" s="51"/>
      <c r="H20" s="16" t="s">
        <v>238</v>
      </c>
      <c r="I20" s="92"/>
      <c r="J20" s="55"/>
      <c r="K20" s="42"/>
      <c r="L20" s="42"/>
      <c r="M20" s="42"/>
      <c r="N20" s="44"/>
    </row>
    <row r="21" spans="1:16" s="38" customFormat="1" ht="36.6" customHeight="1">
      <c r="A21" s="102">
        <v>44985</v>
      </c>
      <c r="B21" s="104" t="s">
        <v>104</v>
      </c>
      <c r="C21" s="86" t="s">
        <v>105</v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</row>
    <row r="22" spans="1:16" s="39" customFormat="1" ht="36.6" customHeight="1">
      <c r="A22" s="106"/>
      <c r="B22" s="107"/>
      <c r="C22" s="71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90"/>
    </row>
    <row r="23" spans="1:16" s="38" customFormat="1" ht="36.6" customHeight="1">
      <c r="A23" s="102">
        <v>45351</v>
      </c>
      <c r="B23" s="104" t="s">
        <v>239</v>
      </c>
      <c r="C23" s="13" t="s">
        <v>106</v>
      </c>
      <c r="D23" s="13" t="s">
        <v>240</v>
      </c>
      <c r="E23" s="13" t="s">
        <v>241</v>
      </c>
      <c r="F23" s="13" t="s">
        <v>249</v>
      </c>
      <c r="G23" s="66" t="s">
        <v>98</v>
      </c>
      <c r="H23" s="13" t="s">
        <v>242</v>
      </c>
      <c r="I23" s="53"/>
      <c r="J23" s="55">
        <v>5.2</v>
      </c>
      <c r="K23" s="42">
        <v>2.5</v>
      </c>
      <c r="L23" s="42">
        <v>2.4</v>
      </c>
      <c r="M23" s="42">
        <v>2.2999999999999998</v>
      </c>
      <c r="N23" s="44">
        <f t="shared" ref="N23" si="9">J23*75+K23*75+L23*25+M23*45</f>
        <v>741</v>
      </c>
    </row>
    <row r="24" spans="1:16" s="39" customFormat="1" ht="36.6" customHeight="1" thickBot="1">
      <c r="A24" s="103"/>
      <c r="B24" s="105"/>
      <c r="C24" s="18" t="s">
        <v>111</v>
      </c>
      <c r="D24" s="19" t="s">
        <v>243</v>
      </c>
      <c r="E24" s="19" t="s">
        <v>244</v>
      </c>
      <c r="F24" s="24" t="s">
        <v>245</v>
      </c>
      <c r="G24" s="67"/>
      <c r="H24" s="19" t="s">
        <v>246</v>
      </c>
      <c r="I24" s="99"/>
      <c r="J24" s="74"/>
      <c r="K24" s="43"/>
      <c r="L24" s="43"/>
      <c r="M24" s="43"/>
      <c r="N24" s="45"/>
      <c r="P24" s="40"/>
    </row>
    <row r="25" spans="1:16">
      <c r="A25" s="101" t="s">
        <v>116</v>
      </c>
      <c r="B25" s="101"/>
      <c r="C25" s="101"/>
      <c r="D25" s="101"/>
      <c r="E25" s="101"/>
      <c r="F25" s="101"/>
      <c r="G25" s="101"/>
      <c r="H25" s="101"/>
    </row>
    <row r="26" spans="1:16">
      <c r="A26" s="101" t="s">
        <v>247</v>
      </c>
      <c r="B26" s="101"/>
      <c r="C26" s="101"/>
      <c r="D26" s="101"/>
      <c r="E26" s="101"/>
      <c r="F26" s="101"/>
      <c r="G26" s="101"/>
      <c r="H26" s="101"/>
    </row>
    <row r="27" spans="1:16">
      <c r="A27" s="100" t="s">
        <v>248</v>
      </c>
      <c r="B27" s="100"/>
      <c r="C27" s="100"/>
      <c r="D27" s="100"/>
      <c r="E27" s="100"/>
      <c r="F27" s="100"/>
      <c r="G27" s="100"/>
      <c r="H27" s="100"/>
    </row>
  </sheetData>
  <mergeCells count="99">
    <mergeCell ref="A3:A4"/>
    <mergeCell ref="B3:B4"/>
    <mergeCell ref="G3:G4"/>
    <mergeCell ref="I3:I4"/>
    <mergeCell ref="J3:J4"/>
    <mergeCell ref="I5:I6"/>
    <mergeCell ref="J5:J6"/>
    <mergeCell ref="C1:H1"/>
    <mergeCell ref="I1:N1"/>
    <mergeCell ref="E2:F2"/>
    <mergeCell ref="K3:K4"/>
    <mergeCell ref="L3:L4"/>
    <mergeCell ref="M3:M4"/>
    <mergeCell ref="N3:N4"/>
    <mergeCell ref="K5:K6"/>
    <mergeCell ref="L5:L6"/>
    <mergeCell ref="M5:M6"/>
    <mergeCell ref="N5:N6"/>
    <mergeCell ref="A7:A8"/>
    <mergeCell ref="B7:B8"/>
    <mergeCell ref="G7:G8"/>
    <mergeCell ref="I7:I8"/>
    <mergeCell ref="J7:J8"/>
    <mergeCell ref="K7:K8"/>
    <mergeCell ref="L7:L8"/>
    <mergeCell ref="M7:M8"/>
    <mergeCell ref="N7:N8"/>
    <mergeCell ref="A5:A6"/>
    <mergeCell ref="B5:B6"/>
    <mergeCell ref="G5:G6"/>
    <mergeCell ref="L9:L10"/>
    <mergeCell ref="M9:M10"/>
    <mergeCell ref="N9:N10"/>
    <mergeCell ref="A11:A12"/>
    <mergeCell ref="B11:B12"/>
    <mergeCell ref="G11:G12"/>
    <mergeCell ref="I11:I12"/>
    <mergeCell ref="J11:J12"/>
    <mergeCell ref="K11:K12"/>
    <mergeCell ref="L11:L12"/>
    <mergeCell ref="A9:A10"/>
    <mergeCell ref="B9:B10"/>
    <mergeCell ref="G9:G10"/>
    <mergeCell ref="I9:I10"/>
    <mergeCell ref="J9:J10"/>
    <mergeCell ref="K9:K10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M15:M16"/>
    <mergeCell ref="N15:N16"/>
    <mergeCell ref="L17:L18"/>
    <mergeCell ref="M17:M18"/>
    <mergeCell ref="N17:N18"/>
    <mergeCell ref="K17:K18"/>
    <mergeCell ref="A19:A20"/>
    <mergeCell ref="B19:B20"/>
    <mergeCell ref="G19:G20"/>
    <mergeCell ref="I19:I20"/>
    <mergeCell ref="J19:J20"/>
    <mergeCell ref="A17:A18"/>
    <mergeCell ref="B17:B18"/>
    <mergeCell ref="G17:G18"/>
    <mergeCell ref="I17:I18"/>
    <mergeCell ref="J17:J18"/>
    <mergeCell ref="M19:M20"/>
    <mergeCell ref="N19:N20"/>
    <mergeCell ref="A21:A22"/>
    <mergeCell ref="B21:B22"/>
    <mergeCell ref="C21:N22"/>
    <mergeCell ref="K19:K20"/>
    <mergeCell ref="L19:L20"/>
    <mergeCell ref="A27:H27"/>
    <mergeCell ref="K23:K24"/>
    <mergeCell ref="L23:L24"/>
    <mergeCell ref="M23:M24"/>
    <mergeCell ref="N23:N24"/>
    <mergeCell ref="A25:H25"/>
    <mergeCell ref="A26:H26"/>
    <mergeCell ref="A23:A24"/>
    <mergeCell ref="B23:B24"/>
    <mergeCell ref="G23:G24"/>
    <mergeCell ref="I23:I24"/>
    <mergeCell ref="J23:J24"/>
  </mergeCells>
  <phoneticPr fontId="4" type="noConversion"/>
  <pageMargins left="0.31496062992125984" right="0.31" top="0.35433070866141736" bottom="0.35433070866141736" header="0.31496062992125984" footer="0.31496062992125984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快樂</vt:lpstr>
      <vt:lpstr>2月素食 </vt:lpstr>
      <vt:lpstr>'2月素食 '!Print_Area</vt:lpstr>
      <vt:lpstr>快樂!Print_Area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10601</dc:creator>
  <cp:lastModifiedBy>User</cp:lastModifiedBy>
  <cp:lastPrinted>2024-01-23T04:51:10Z</cp:lastPrinted>
  <dcterms:created xsi:type="dcterms:W3CDTF">2023-12-20T05:20:27Z</dcterms:created>
  <dcterms:modified xsi:type="dcterms:W3CDTF">2024-01-23T08:22:28Z</dcterms:modified>
</cp:coreProperties>
</file>