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26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'菜單'!$A$1:$N$24</definedName>
    <definedName name="_xlnm.Print_Area" localSheetId="0">'菜單'!$A$1:$N$46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<sst xmlns="http://schemas.openxmlformats.org/spreadsheetml/2006/main" count="278" uniqueCount="242">
  <si>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</si>
  <si>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</si>
  <si>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</si>
  <si>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</si>
  <si>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</si>
  <si>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</si>
  <si>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</si>
  <si>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</si>
  <si>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</si>
  <si>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</si>
  <si>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</si>
  <si>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</si>
  <si>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</si>
  <si>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</si>
  <si>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</si>
  <si>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</si>
  <si>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</si>
  <si>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</si>
  <si>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</si>
  <si>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</si>
  <si>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</si>
  <si>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</si>
  <si>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</si>
  <si>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</si>
  <si>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</si>
  <si>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</si>
  <si>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</si>
  <si>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</si>
  <si>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</si>
  <si>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</si>
  <si>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</si>
  <si>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</si>
  <si>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</si>
  <si>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</si>
  <si>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</si>
  <si>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</si>
  <si>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</si>
  <si>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</si>
  <si>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</si>
  <si>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</si>
  <si>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</si>
  <si>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</si>
  <si>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</si>
  <si>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</si>
  <si>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</si>
  <si>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</si>
  <si>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</si>
  <si>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</si>
  <si>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</si>
  <si>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</si>
  <si>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</si>
  <si>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</si>
  <si>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</si>
  <si>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</si>
  <si>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</si>
  <si>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</si>
  <si>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</si>
  <si>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</si>
  <si>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</si>
  <si>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</si>
  <si>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</si>
  <si>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</si>
  <si>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</si>
  <si>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</si>
  <si>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6</t>
  </si>
  <si>
    <t>Q青菜</t>
  </si>
  <si>
    <t>12</t>
  </si>
  <si>
    <t>(S)：CAS 台灣優良農產品標章   (Q)：台灣農產生產追溯   (T)：產地-台灣</t>
  </si>
  <si>
    <t>4</t>
  </si>
  <si>
    <t>5</t>
  </si>
  <si>
    <t>13</t>
  </si>
  <si>
    <t>14</t>
  </si>
  <si>
    <t>25</t>
  </si>
  <si>
    <t>26</t>
  </si>
  <si>
    <t>Q青菜</t>
  </si>
  <si>
    <t>有機蔬菜</t>
  </si>
  <si>
    <t>有機蔬菜</t>
  </si>
  <si>
    <t>3</t>
  </si>
  <si>
    <t>7</t>
  </si>
  <si>
    <t>連 續 假 期</t>
  </si>
  <si>
    <t>10</t>
  </si>
  <si>
    <t>11</t>
  </si>
  <si>
    <t>17</t>
  </si>
  <si>
    <t>18</t>
  </si>
  <si>
    <t>19</t>
  </si>
  <si>
    <t>20</t>
  </si>
  <si>
    <t>21</t>
  </si>
  <si>
    <t>24</t>
  </si>
  <si>
    <t>27</t>
  </si>
  <si>
    <t>28</t>
  </si>
  <si>
    <t>黑豆干-燒</t>
  </si>
  <si>
    <t>腐皮煨白菜</t>
  </si>
  <si>
    <t>芹菜Q海絲干絲紅蘿蔔Q-炒</t>
  </si>
  <si>
    <t>胚芽米飯</t>
  </si>
  <si>
    <t>味噌豆腐湯</t>
  </si>
  <si>
    <t>豆腐</t>
  </si>
  <si>
    <t>香Q白飯</t>
  </si>
  <si>
    <t>麥片飯</t>
  </si>
  <si>
    <t>藜麥飯</t>
  </si>
  <si>
    <t>糙米飯</t>
  </si>
  <si>
    <t>香Q白飯</t>
  </si>
  <si>
    <t>時蔬針菇湯</t>
  </si>
  <si>
    <t>高麗菜Q金針菇Q豆腐</t>
  </si>
  <si>
    <t>小米飯</t>
  </si>
  <si>
    <t>燕麥飯</t>
  </si>
  <si>
    <t>麥片飯</t>
  </si>
  <si>
    <t>五穀米飯</t>
  </si>
  <si>
    <t>南瓜湯</t>
  </si>
  <si>
    <t>米粉湯</t>
  </si>
  <si>
    <t>洋芋濃湯</t>
  </si>
  <si>
    <t>有機蔬菜</t>
  </si>
  <si>
    <t>鮮炒高麗</t>
  </si>
  <si>
    <t>海帶結筍T麵輪-滷</t>
  </si>
  <si>
    <t>海山醬什錦</t>
  </si>
  <si>
    <t>蜜汁芝麻黑干</t>
  </si>
  <si>
    <t>油腐細粉</t>
  </si>
  <si>
    <t>芹炒什蔬</t>
  </si>
  <si>
    <t>銀芽彩絲</t>
  </si>
  <si>
    <t>金茸燒冬瓜</t>
  </si>
  <si>
    <t>南瓜Q紅蘿蔔Q</t>
  </si>
  <si>
    <t>佛手鮮菇湯</t>
  </si>
  <si>
    <t>田園玉米湯</t>
  </si>
  <si>
    <t>玉米粒Q紅蘿蔔Q</t>
  </si>
  <si>
    <t>米粉紅蘿蔔Q芹菜Q香菇Q</t>
  </si>
  <si>
    <t>雙色蘿蔔湯</t>
  </si>
  <si>
    <t>蘿蔔Q紅蘿蔔Q</t>
  </si>
  <si>
    <t>馬鈴薯Q紅蘿蔔Q</t>
  </si>
  <si>
    <t>番茄豆腐湯</t>
  </si>
  <si>
    <t>番茄Q豆腐</t>
  </si>
  <si>
    <t>時瓜湯</t>
  </si>
  <si>
    <t>麵線羹湯</t>
  </si>
  <si>
    <t>麵線素羹木耳Q紅蘿蔔Q筍T</t>
  </si>
  <si>
    <t>薑絲冬瓜湯</t>
  </si>
  <si>
    <t>麻婆豆腐</t>
  </si>
  <si>
    <t>豆腐素絞肉-煮</t>
  </si>
  <si>
    <t>芹香素雞</t>
  </si>
  <si>
    <t>芹菜Q素雞-煮</t>
  </si>
  <si>
    <t>椒鹽藕片</t>
  </si>
  <si>
    <t>蓮藕Q-炸</t>
  </si>
  <si>
    <t>三杯豆干</t>
  </si>
  <si>
    <t>蕃茄豆腐</t>
  </si>
  <si>
    <t>蕃茄Q豆腐-炒</t>
  </si>
  <si>
    <t>豆腸甜椒Q-燒</t>
  </si>
  <si>
    <t>黑白雙結</t>
  </si>
  <si>
    <t>白干結海帶結-滷</t>
  </si>
  <si>
    <t>枸杞什菇</t>
  </si>
  <si>
    <t>香滷豆干</t>
  </si>
  <si>
    <t>黑豆干-滷</t>
  </si>
  <si>
    <t>紅燒嫩油腐</t>
  </si>
  <si>
    <t>炸醬干丁</t>
  </si>
  <si>
    <t>干丁素絞肉紅蘿蔔Q-煮</t>
  </si>
  <si>
    <t>薑味南瓜</t>
  </si>
  <si>
    <t>豆包木耳Q薑-燒</t>
  </si>
  <si>
    <t>蠔香豆包</t>
  </si>
  <si>
    <t>五香豆干X2</t>
  </si>
  <si>
    <t>五香豆干-燒</t>
  </si>
  <si>
    <t>麻香凍豆腐</t>
  </si>
  <si>
    <t>凍豆腐高麗菜Q豆管-煮</t>
  </si>
  <si>
    <t>筍香素肉燥</t>
  </si>
  <si>
    <t>油豆腐冬粉-煮</t>
  </si>
  <si>
    <t>咖哩素肉醬</t>
  </si>
  <si>
    <t>馬鈴薯Q素絞肉紅蘿蔔Q-煮</t>
  </si>
  <si>
    <t>海山醬嫩油腐</t>
  </si>
  <si>
    <t>嫩油腐Q-燒</t>
  </si>
  <si>
    <t>素絞肉筍T-煮</t>
  </si>
  <si>
    <t>醋溜豆腸</t>
  </si>
  <si>
    <t>高麗菜Q香菇Q紅蘿蔔Q-炒</t>
  </si>
  <si>
    <t>黃金地瓜條</t>
  </si>
  <si>
    <t>地瓜條Q-炸</t>
  </si>
  <si>
    <t>豆干豆薯Q-煮</t>
  </si>
  <si>
    <t>白蘿蔔Q油豆腐-煮</t>
  </si>
  <si>
    <t>醬燒豆包</t>
  </si>
  <si>
    <t>豆包紅蘿蔔Q木耳Q-燒</t>
  </si>
  <si>
    <t>絲瓜Q腐竹-煮</t>
  </si>
  <si>
    <t>椰香咖哩</t>
  </si>
  <si>
    <t>鍋燒三味</t>
  </si>
  <si>
    <t>馬鈴薯Q紅蘿蔔Q-煮</t>
  </si>
  <si>
    <t>佛手瓜Q鴻喜菇Q</t>
  </si>
  <si>
    <t>和風海芽湯</t>
  </si>
  <si>
    <t>海帶芽豆腐</t>
  </si>
  <si>
    <t>杏果白花菜</t>
  </si>
  <si>
    <t>白花菜S紅蘿蔔Q杏仁果-炒</t>
  </si>
  <si>
    <t>大白菜Q紅蘿蔔Q腐皮絲香菇Q-煮</t>
  </si>
  <si>
    <t>腰果田園珍珠</t>
  </si>
  <si>
    <t>芹香山藥</t>
  </si>
  <si>
    <t>芹菜Q木耳Q山藥Q紫山藥Q-炒</t>
  </si>
  <si>
    <t>杏鮑菇Q香菇Q秀珍菇Q-煮</t>
  </si>
  <si>
    <t>蜜煮芋頭</t>
  </si>
  <si>
    <t>芋頭Q-煮</t>
  </si>
  <si>
    <t>韓式高麗</t>
  </si>
  <si>
    <t>高麗菜Q豆皮金針菇Q-煮</t>
  </si>
  <si>
    <t>玉米粒Q紅蘿蔔Q毛豆履歷腰果-炒</t>
  </si>
  <si>
    <t>嫩油腐Q-煮</t>
  </si>
  <si>
    <t>南瓜Q-燒</t>
  </si>
  <si>
    <t>豆芽菜Q木耳Q紅蘿蔔Q-炒</t>
  </si>
  <si>
    <t xml:space="preserve"> 糖醋彩椒豆腸</t>
  </si>
  <si>
    <t>香菇黃瓜</t>
  </si>
  <si>
    <t>黃瓜Q紅蘿蔔Q香菇Q-煮</t>
  </si>
  <si>
    <t>山藥薏仁湯</t>
  </si>
  <si>
    <t>山藥Q薏仁Q</t>
  </si>
  <si>
    <t>四喜豆包丁</t>
  </si>
  <si>
    <t>冬瓜Q金針菇Q紅蘿蔔Q-煮</t>
  </si>
  <si>
    <t>沙茶雙味</t>
  </si>
  <si>
    <t>豆干素肚-煮</t>
  </si>
  <si>
    <t>豆包丁紅蘿蔔Q蒟蒻毛豆履歷-煮-</t>
  </si>
  <si>
    <t>枸杞山藥</t>
  </si>
  <si>
    <t>家常豆腐</t>
  </si>
  <si>
    <t>豆腐木耳Q素絞肉-煮</t>
  </si>
  <si>
    <t>雪蓮子麵筋</t>
  </si>
  <si>
    <t>油泡雪蓮子-滷</t>
  </si>
  <si>
    <t>山藥Q-煮</t>
  </si>
  <si>
    <t>菇炒鮮筍</t>
  </si>
  <si>
    <t>絲瓜腐竹</t>
  </si>
  <si>
    <t>枸杞絲瓜</t>
  </si>
  <si>
    <t>蜜燒芋薯</t>
  </si>
  <si>
    <t>地瓜Q芋頭Q-煮</t>
  </si>
  <si>
    <t>絲瓜Q金針菇Q-煮</t>
  </si>
  <si>
    <t>大黃瓜Q素香菇頭</t>
  </si>
  <si>
    <t>藥膳湯</t>
  </si>
  <si>
    <t>蘿蔔Q豆管</t>
  </si>
  <si>
    <t>冬瓜Q香菇Q</t>
  </si>
  <si>
    <t>鮮筍Q香菇Q紅蘿蔔Q-炒</t>
  </si>
  <si>
    <t>快樂國小            
112年4月素食菜單</t>
  </si>
  <si>
    <t>黑胡椒炒麵</t>
  </si>
  <si>
    <t>茄汁螺旋麵</t>
  </si>
  <si>
    <t>台式炒飯</t>
  </si>
  <si>
    <t>海苔飯</t>
  </si>
  <si>
    <t>紅豆烤奶</t>
  </si>
  <si>
    <t>紅豆履歷珍珠粉圓奶粉</t>
  </si>
  <si>
    <t>綠豆薏仁湯</t>
  </si>
  <si>
    <t>綠豆薏仁</t>
  </si>
  <si>
    <r>
      <t xml:space="preserve">★本廠全面使用非基改黃豆製品及玉米。 </t>
    </r>
    <r>
      <rPr>
        <b/>
        <sz val="16"/>
        <color indexed="10"/>
        <rFont val="標楷體"/>
        <family val="4"/>
      </rPr>
      <t>★三章1Q豆奶日：4∕18（二）。</t>
    </r>
    <r>
      <rPr>
        <b/>
        <sz val="14"/>
        <color indexed="20"/>
        <rFont val="標楷體"/>
        <family val="4"/>
      </rPr>
      <t xml:space="preserve">  </t>
    </r>
    <r>
      <rPr>
        <sz val="14"/>
        <rFont val="標楷體"/>
        <family val="4"/>
      </rPr>
      <t>營養師 劉容均.黃筱瑄</t>
    </r>
  </si>
  <si>
    <t>紅蘿蔔炒蛋</t>
  </si>
  <si>
    <t>雞蛋Q紅蘿蔔Q-炒</t>
  </si>
  <si>
    <t>茶碗蒸</t>
  </si>
  <si>
    <t>雞蛋Q玉米粒Q紅蘿蔔Q-炒</t>
  </si>
  <si>
    <t>蕃茄炒蛋</t>
  </si>
  <si>
    <t>雞蛋Q蕃茄Q-炒</t>
  </si>
  <si>
    <t>玉米炒蛋</t>
  </si>
  <si>
    <t>毛豆木耳炒干片</t>
  </si>
  <si>
    <t>雞蛋Q玉米粒Q紅蘿蔔Q-炒</t>
  </si>
  <si>
    <t>豆干片毛豆履歷木耳Q-炒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</si>
</sst>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6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b/>
      <sz val="21"/>
      <name val="華康竹風體W4"/>
      <family val="4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25"/>
      <color indexed="30"/>
      <name val="華康娃娃體"/>
      <family val="3"/>
    </font>
    <font>
      <b/>
      <sz val="14"/>
      <name val="標楷體"/>
      <family val="4"/>
    </font>
    <font>
      <sz val="7"/>
      <name val="標楷體"/>
      <family val="4"/>
    </font>
    <font>
      <sz val="9"/>
      <name val="標楷體"/>
      <family val="4"/>
    </font>
    <font>
      <sz val="8"/>
      <color indexed="20"/>
      <name val="細明體"/>
      <family val="3"/>
    </font>
    <font>
      <b/>
      <sz val="8"/>
      <name val="細明體"/>
      <family val="3"/>
    </font>
    <font>
      <b/>
      <sz val="8"/>
      <color indexed="20"/>
      <name val="細明體"/>
      <family val="3"/>
    </font>
    <font>
      <b/>
      <sz val="14"/>
      <color indexed="20"/>
      <name val="標楷體"/>
      <family val="4"/>
    </font>
    <font>
      <sz val="14"/>
      <name val="標楷體"/>
      <family val="4"/>
    </font>
    <font>
      <b/>
      <sz val="26"/>
      <color indexed="30"/>
      <name val="華康娃娃體(P)"/>
      <family val="0"/>
    </font>
    <font>
      <b/>
      <sz val="26"/>
      <color indexed="30"/>
      <name val="華康娃娃體"/>
      <family val="3"/>
    </font>
    <font>
      <sz val="6"/>
      <name val="細明體"/>
      <family val="3"/>
    </font>
    <font>
      <b/>
      <sz val="16"/>
      <color indexed="10"/>
      <name val="標楷體"/>
      <family val="4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19"/>
      <name val="新細明體"/>
      <family val="1"/>
    </font>
    <font>
      <b/>
      <sz val="19"/>
      <color indexed="12"/>
      <name val="標楷體"/>
      <family val="4"/>
    </font>
    <font>
      <sz val="19"/>
      <color indexed="10"/>
      <name val="新細明體"/>
      <family val="1"/>
    </font>
    <font>
      <sz val="8"/>
      <color indexed="10"/>
      <name val="新細明體"/>
      <family val="1"/>
    </font>
    <font>
      <sz val="12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b/>
      <sz val="19"/>
      <name val="Calibri"/>
      <family val="1"/>
    </font>
    <font>
      <b/>
      <sz val="19"/>
      <color rgb="FF0000FF"/>
      <name val="標楷體"/>
      <family val="4"/>
    </font>
    <font>
      <sz val="19"/>
      <color rgb="FFFF0000"/>
      <name val="Calibri"/>
      <family val="1"/>
    </font>
    <font>
      <sz val="8"/>
      <color rgb="FFFF0000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slantDashDot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0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41" borderId="0" applyNumberFormat="0" applyBorder="0" applyAlignment="0" applyProtection="0"/>
    <xf numFmtId="0" fontId="75" fillId="0" borderId="10" applyNumberFormat="0" applyFill="0" applyAlignment="0" applyProtection="0"/>
    <xf numFmtId="0" fontId="76" fillId="42" borderId="0" applyNumberFormat="0" applyBorder="0" applyAlignment="0" applyProtection="0"/>
    <xf numFmtId="9" fontId="1" fillId="0" borderId="0" applyFill="0" applyBorder="0" applyAlignment="0" applyProtection="0"/>
    <xf numFmtId="0" fontId="77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8" fillId="0" borderId="12" applyNumberFormat="0" applyFill="0" applyAlignment="0" applyProtection="0"/>
    <xf numFmtId="0" fontId="0" fillId="44" borderId="13" applyNumberFormat="0" applyFont="0" applyAlignment="0" applyProtection="0"/>
    <xf numFmtId="0" fontId="79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0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15" applyNumberFormat="0" applyFill="0" applyAlignment="0" applyProtection="0"/>
    <xf numFmtId="0" fontId="83" fillId="0" borderId="16" applyNumberFormat="0" applyFill="0" applyAlignment="0" applyProtection="0"/>
    <xf numFmtId="0" fontId="83" fillId="0" borderId="0" applyNumberFormat="0" applyFill="0" applyBorder="0" applyAlignment="0" applyProtection="0"/>
    <xf numFmtId="0" fontId="84" fillId="51" borderId="11" applyNumberFormat="0" applyAlignment="0" applyProtection="0"/>
    <xf numFmtId="0" fontId="85" fillId="43" borderId="17" applyNumberFormat="0" applyAlignment="0" applyProtection="0"/>
    <xf numFmtId="0" fontId="86" fillId="52" borderId="18" applyNumberFormat="0" applyAlignment="0" applyProtection="0"/>
    <xf numFmtId="0" fontId="87" fillId="53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26" borderId="19" xfId="0" applyFont="1" applyFill="1" applyBorder="1" applyAlignment="1">
      <alignment/>
    </xf>
    <xf numFmtId="0" fontId="25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187" fontId="25" fillId="26" borderId="23" xfId="0" applyNumberFormat="1" applyFont="1" applyFill="1" applyBorder="1" applyAlignment="1">
      <alignment horizontal="center" vertical="center" wrapText="1"/>
    </xf>
    <xf numFmtId="187" fontId="25" fillId="26" borderId="24" xfId="0" applyNumberFormat="1" applyFont="1" applyFill="1" applyBorder="1" applyAlignment="1">
      <alignment horizontal="center" vertical="center" wrapText="1"/>
    </xf>
    <xf numFmtId="187" fontId="25" fillId="26" borderId="25" xfId="0" applyNumberFormat="1" applyFont="1" applyFill="1" applyBorder="1" applyAlignment="1">
      <alignment horizontal="center" vertical="center" wrapText="1"/>
    </xf>
    <xf numFmtId="0" fontId="27" fillId="17" borderId="0" xfId="0" applyFont="1" applyFill="1" applyAlignment="1">
      <alignment horizontal="center"/>
    </xf>
    <xf numFmtId="0" fontId="29" fillId="0" borderId="0" xfId="0" applyFont="1" applyAlignment="1">
      <alignment wrapText="1"/>
    </xf>
    <xf numFmtId="184" fontId="29" fillId="0" borderId="0" xfId="0" applyNumberFormat="1" applyFont="1" applyAlignment="1">
      <alignment wrapText="1"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0" fillId="54" borderId="26" xfId="0" applyFont="1" applyFill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54" borderId="27" xfId="0" applyFont="1" applyFill="1" applyBorder="1" applyAlignment="1">
      <alignment horizontal="center" vertical="center" shrinkToFit="1"/>
    </xf>
    <xf numFmtId="0" fontId="89" fillId="54" borderId="26" xfId="0" applyFont="1" applyFill="1" applyBorder="1" applyAlignment="1">
      <alignment horizontal="center" vertical="center" shrinkToFit="1"/>
    </xf>
    <xf numFmtId="0" fontId="89" fillId="54" borderId="27" xfId="0" applyFont="1" applyFill="1" applyBorder="1" applyAlignment="1">
      <alignment horizontal="center" vertical="center" shrinkToFit="1"/>
    </xf>
    <xf numFmtId="0" fontId="89" fillId="54" borderId="28" xfId="0" applyFont="1" applyFill="1" applyBorder="1" applyAlignment="1">
      <alignment horizontal="center" vertical="center" shrinkToFit="1"/>
    </xf>
    <xf numFmtId="0" fontId="32" fillId="54" borderId="26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3" fillId="54" borderId="30" xfId="0" applyFont="1" applyFill="1" applyBorder="1" applyAlignment="1">
      <alignment horizontal="center" vertical="center" wrapText="1"/>
    </xf>
    <xf numFmtId="0" fontId="90" fillId="54" borderId="31" xfId="0" applyFont="1" applyFill="1" applyBorder="1" applyAlignment="1">
      <alignment horizontal="center" shrinkToFit="1"/>
    </xf>
    <xf numFmtId="0" fontId="90" fillId="54" borderId="32" xfId="0" applyFont="1" applyFill="1" applyBorder="1" applyAlignment="1">
      <alignment horizontal="center" vertical="center" shrinkToFit="1"/>
    </xf>
    <xf numFmtId="0" fontId="39" fillId="0" borderId="0" xfId="0" applyFont="1" applyAlignment="1">
      <alignment/>
    </xf>
    <xf numFmtId="0" fontId="40" fillId="0" borderId="33" xfId="0" applyFont="1" applyBorder="1" applyAlignment="1">
      <alignment vertical="center"/>
    </xf>
    <xf numFmtId="0" fontId="90" fillId="54" borderId="34" xfId="0" applyFont="1" applyFill="1" applyBorder="1" applyAlignment="1">
      <alignment horizontal="center" vertical="center" shrinkToFit="1"/>
    </xf>
    <xf numFmtId="0" fontId="33" fillId="54" borderId="29" xfId="0" applyFont="1" applyFill="1" applyBorder="1" applyAlignment="1">
      <alignment horizontal="center" vertical="center" shrinkToFit="1"/>
    </xf>
    <xf numFmtId="0" fontId="89" fillId="0" borderId="26" xfId="0" applyFont="1" applyBorder="1" applyAlignment="1">
      <alignment horizontal="center" vertical="center" shrinkToFit="1"/>
    </xf>
    <xf numFmtId="0" fontId="90" fillId="0" borderId="32" xfId="0" applyFont="1" applyBorder="1" applyAlignment="1">
      <alignment horizontal="center" vertical="center" shrinkToFit="1"/>
    </xf>
    <xf numFmtId="0" fontId="89" fillId="54" borderId="32" xfId="0" applyFont="1" applyFill="1" applyBorder="1" applyAlignment="1">
      <alignment horizontal="center" vertical="center" shrinkToFit="1"/>
    </xf>
    <xf numFmtId="0" fontId="90" fillId="54" borderId="35" xfId="0" applyFont="1" applyFill="1" applyBorder="1" applyAlignment="1">
      <alignment horizontal="center" vertical="center" shrinkToFit="1"/>
    </xf>
    <xf numFmtId="0" fontId="90" fillId="54" borderId="30" xfId="0" applyFont="1" applyFill="1" applyBorder="1" applyAlignment="1">
      <alignment horizontal="center" vertical="center" shrinkToFit="1"/>
    </xf>
    <xf numFmtId="0" fontId="90" fillId="54" borderId="29" xfId="0" applyFont="1" applyFill="1" applyBorder="1" applyAlignment="1">
      <alignment horizontal="center" vertical="center" shrinkToFit="1"/>
    </xf>
    <xf numFmtId="0" fontId="90" fillId="54" borderId="36" xfId="0" applyFont="1" applyFill="1" applyBorder="1" applyAlignment="1">
      <alignment horizontal="center" vertical="center" shrinkToFit="1"/>
    </xf>
    <xf numFmtId="0" fontId="34" fillId="54" borderId="29" xfId="0" applyFont="1" applyFill="1" applyBorder="1" applyAlignment="1">
      <alignment horizontal="center" vertical="center" shrinkToFit="1"/>
    </xf>
    <xf numFmtId="0" fontId="34" fillId="54" borderId="32" xfId="0" applyFont="1" applyFill="1" applyBorder="1" applyAlignment="1">
      <alignment horizontal="center" vertical="center" shrinkToFit="1"/>
    </xf>
    <xf numFmtId="0" fontId="34" fillId="54" borderId="30" xfId="0" applyFont="1" applyFill="1" applyBorder="1" applyAlignment="1">
      <alignment horizontal="center" vertical="center" shrinkToFit="1"/>
    </xf>
    <xf numFmtId="0" fontId="34" fillId="0" borderId="32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1" fillId="54" borderId="31" xfId="0" applyFont="1" applyFill="1" applyBorder="1" applyAlignment="1">
      <alignment horizontal="center" vertical="center" wrapText="1"/>
    </xf>
    <xf numFmtId="0" fontId="41" fillId="54" borderId="37" xfId="0" applyFont="1" applyFill="1" applyBorder="1" applyAlignment="1">
      <alignment horizontal="center" vertical="center" wrapText="1"/>
    </xf>
    <xf numFmtId="0" fontId="41" fillId="54" borderId="38" xfId="0" applyFont="1" applyFill="1" applyBorder="1" applyAlignment="1">
      <alignment horizontal="center" vertical="center" wrapText="1"/>
    </xf>
    <xf numFmtId="0" fontId="41" fillId="54" borderId="39" xfId="0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20" fillId="54" borderId="40" xfId="0" applyFont="1" applyFill="1" applyBorder="1" applyAlignment="1">
      <alignment horizontal="center" vertical="center" shrinkToFit="1"/>
    </xf>
    <xf numFmtId="0" fontId="20" fillId="54" borderId="32" xfId="0" applyFont="1" applyFill="1" applyBorder="1" applyAlignment="1">
      <alignment horizontal="center" vertical="center" shrinkToFit="1"/>
    </xf>
    <xf numFmtId="0" fontId="20" fillId="54" borderId="41" xfId="0" applyFont="1" applyFill="1" applyBorder="1" applyAlignment="1">
      <alignment horizontal="center" vertical="center" shrinkToFit="1"/>
    </xf>
    <xf numFmtId="0" fontId="89" fillId="54" borderId="42" xfId="0" applyFont="1" applyFill="1" applyBorder="1" applyAlignment="1">
      <alignment horizontal="center" vertical="center" shrinkToFit="1"/>
    </xf>
    <xf numFmtId="0" fontId="89" fillId="54" borderId="40" xfId="0" applyFont="1" applyFill="1" applyBorder="1" applyAlignment="1">
      <alignment horizontal="center" vertical="center" shrinkToFit="1"/>
    </xf>
    <xf numFmtId="0" fontId="90" fillId="54" borderId="43" xfId="0" applyFont="1" applyFill="1" applyBorder="1" applyAlignment="1">
      <alignment horizontal="center" shrinkToFit="1"/>
    </xf>
    <xf numFmtId="0" fontId="89" fillId="54" borderId="44" xfId="0" applyFont="1" applyFill="1" applyBorder="1" applyAlignment="1">
      <alignment horizontal="center" vertical="center" shrinkToFi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shrinkToFit="1"/>
    </xf>
    <xf numFmtId="0" fontId="33" fillId="0" borderId="29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" vertical="center" shrinkToFit="1"/>
    </xf>
    <xf numFmtId="0" fontId="89" fillId="0" borderId="35" xfId="0" applyFont="1" applyFill="1" applyBorder="1" applyAlignment="1">
      <alignment horizontal="center" vertical="center" shrinkToFit="1"/>
    </xf>
    <xf numFmtId="0" fontId="90" fillId="0" borderId="32" xfId="0" applyFont="1" applyFill="1" applyBorder="1" applyAlignment="1">
      <alignment horizontal="center" vertical="center" shrinkToFit="1"/>
    </xf>
    <xf numFmtId="0" fontId="89" fillId="0" borderId="27" xfId="0" applyFont="1" applyFill="1" applyBorder="1" applyAlignment="1">
      <alignment horizontal="center" vertical="center" shrinkToFit="1"/>
    </xf>
    <xf numFmtId="0" fontId="90" fillId="0" borderId="34" xfId="0" applyFont="1" applyFill="1" applyBorder="1" applyAlignment="1">
      <alignment horizontal="center" vertical="center" shrinkToFit="1"/>
    </xf>
    <xf numFmtId="0" fontId="90" fillId="0" borderId="36" xfId="0" applyFont="1" applyFill="1" applyBorder="1" applyAlignment="1">
      <alignment horizontal="center" shrinkToFit="1"/>
    </xf>
    <xf numFmtId="0" fontId="89" fillId="0" borderId="26" xfId="0" applyFont="1" applyFill="1" applyBorder="1" applyAlignment="1">
      <alignment horizontal="center" vertical="center" shrinkToFit="1"/>
    </xf>
    <xf numFmtId="0" fontId="90" fillId="0" borderId="45" xfId="0" applyFont="1" applyFill="1" applyBorder="1" applyAlignment="1">
      <alignment horizontal="center" vertical="center" shrinkToFit="1"/>
    </xf>
    <xf numFmtId="0" fontId="90" fillId="0" borderId="29" xfId="0" applyFont="1" applyFill="1" applyBorder="1" applyAlignment="1">
      <alignment horizontal="center" vertical="center" shrinkToFit="1"/>
    </xf>
    <xf numFmtId="0" fontId="32" fillId="0" borderId="26" xfId="0" applyFont="1" applyFill="1" applyBorder="1" applyAlignment="1">
      <alignment horizontal="center" vertical="center" shrinkToFit="1"/>
    </xf>
    <xf numFmtId="0" fontId="34" fillId="0" borderId="32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 wrapText="1"/>
    </xf>
    <xf numFmtId="0" fontId="89" fillId="54" borderId="46" xfId="0" applyFont="1" applyFill="1" applyBorder="1" applyAlignment="1">
      <alignment horizontal="center" vertical="center" shrinkToFit="1"/>
    </xf>
    <xf numFmtId="0" fontId="90" fillId="54" borderId="32" xfId="0" applyFont="1" applyFill="1" applyBorder="1" applyAlignment="1">
      <alignment horizontal="center" shrinkToFit="1"/>
    </xf>
    <xf numFmtId="0" fontId="34" fillId="0" borderId="29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 shrinkToFit="1"/>
    </xf>
    <xf numFmtId="0" fontId="89" fillId="0" borderId="40" xfId="0" applyFont="1" applyFill="1" applyBorder="1" applyAlignment="1">
      <alignment horizontal="center" vertical="center" shrinkToFit="1"/>
    </xf>
    <xf numFmtId="0" fontId="90" fillId="0" borderId="47" xfId="0" applyFont="1" applyFill="1" applyBorder="1" applyAlignment="1">
      <alignment horizontal="center" vertical="center" shrinkToFit="1"/>
    </xf>
    <xf numFmtId="0" fontId="89" fillId="54" borderId="48" xfId="0" applyFont="1" applyFill="1" applyBorder="1" applyAlignment="1">
      <alignment horizontal="center" vertical="center" shrinkToFit="1"/>
    </xf>
    <xf numFmtId="0" fontId="90" fillId="54" borderId="49" xfId="0" applyFont="1" applyFill="1" applyBorder="1" applyAlignment="1">
      <alignment horizontal="center" vertical="center" shrinkToFit="1"/>
    </xf>
    <xf numFmtId="0" fontId="90" fillId="0" borderId="50" xfId="0" applyFont="1" applyFill="1" applyBorder="1" applyAlignment="1">
      <alignment horizontal="center" vertical="center" shrinkToFit="1"/>
    </xf>
    <xf numFmtId="0" fontId="91" fillId="0" borderId="28" xfId="0" applyFont="1" applyFill="1" applyBorder="1" applyAlignment="1">
      <alignment horizontal="center" vertical="center" shrinkToFit="1"/>
    </xf>
    <xf numFmtId="0" fontId="91" fillId="54" borderId="41" xfId="0" applyFont="1" applyFill="1" applyBorder="1" applyAlignment="1">
      <alignment horizontal="center" vertical="center" shrinkToFit="1"/>
    </xf>
    <xf numFmtId="0" fontId="91" fillId="54" borderId="51" xfId="0" applyFont="1" applyFill="1" applyBorder="1" applyAlignment="1">
      <alignment horizontal="center" vertical="center" shrinkToFit="1"/>
    </xf>
    <xf numFmtId="0" fontId="41" fillId="54" borderId="26" xfId="0" applyFont="1" applyFill="1" applyBorder="1" applyAlignment="1">
      <alignment horizontal="center" vertical="center" wrapText="1"/>
    </xf>
    <xf numFmtId="0" fontId="41" fillId="54" borderId="30" xfId="0" applyFont="1" applyFill="1" applyBorder="1" applyAlignment="1">
      <alignment horizontal="center" vertical="center" wrapText="1"/>
    </xf>
    <xf numFmtId="184" fontId="35" fillId="54" borderId="52" xfId="0" applyNumberFormat="1" applyFont="1" applyFill="1" applyBorder="1" applyAlignment="1">
      <alignment horizontal="center" vertical="center" wrapText="1"/>
    </xf>
    <xf numFmtId="184" fontId="35" fillId="54" borderId="53" xfId="0" applyNumberFormat="1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184" fontId="35" fillId="54" borderId="54" xfId="0" applyNumberFormat="1" applyFont="1" applyFill="1" applyBorder="1" applyAlignment="1">
      <alignment horizontal="center" vertical="center" wrapText="1"/>
    </xf>
    <xf numFmtId="0" fontId="41" fillId="54" borderId="29" xfId="0" applyFont="1" applyFill="1" applyBorder="1" applyAlignment="1">
      <alignment horizontal="center" vertical="center" wrapText="1"/>
    </xf>
    <xf numFmtId="0" fontId="41" fillId="54" borderId="55" xfId="0" applyFont="1" applyFill="1" applyBorder="1" applyAlignment="1">
      <alignment horizontal="center" vertical="center" wrapText="1"/>
    </xf>
    <xf numFmtId="49" fontId="44" fillId="4" borderId="56" xfId="0" applyNumberFormat="1" applyFont="1" applyFill="1" applyBorder="1" applyAlignment="1">
      <alignment horizontal="center" wrapText="1"/>
    </xf>
    <xf numFmtId="49" fontId="44" fillId="4" borderId="57" xfId="0" applyNumberFormat="1" applyFont="1" applyFill="1" applyBorder="1" applyAlignment="1">
      <alignment horizontal="center" wrapText="1"/>
    </xf>
    <xf numFmtId="49" fontId="44" fillId="4" borderId="26" xfId="0" applyNumberFormat="1" applyFont="1" applyFill="1" applyBorder="1" applyAlignment="1">
      <alignment horizontal="center" wrapText="1"/>
    </xf>
    <xf numFmtId="49" fontId="44" fillId="4" borderId="29" xfId="0" applyNumberFormat="1" applyFont="1" applyFill="1" applyBorder="1" applyAlignment="1">
      <alignment horizontal="center" wrapText="1"/>
    </xf>
    <xf numFmtId="0" fontId="38" fillId="54" borderId="55" xfId="0" applyFont="1" applyFill="1" applyBorder="1" applyAlignment="1">
      <alignment horizontal="center" vertical="center" wrapText="1"/>
    </xf>
    <xf numFmtId="0" fontId="38" fillId="54" borderId="30" xfId="0" applyFont="1" applyFill="1" applyBorder="1" applyAlignment="1">
      <alignment horizontal="center" vertical="center" wrapText="1"/>
    </xf>
    <xf numFmtId="49" fontId="44" fillId="4" borderId="30" xfId="0" applyNumberFormat="1" applyFont="1" applyFill="1" applyBorder="1" applyAlignment="1">
      <alignment horizontal="center" wrapText="1"/>
    </xf>
    <xf numFmtId="49" fontId="44" fillId="4" borderId="32" xfId="0" applyNumberFormat="1" applyFont="1" applyFill="1" applyBorder="1" applyAlignment="1">
      <alignment horizontal="center" wrapText="1"/>
    </xf>
    <xf numFmtId="0" fontId="38" fillId="54" borderId="32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49" fontId="44" fillId="4" borderId="58" xfId="0" applyNumberFormat="1" applyFont="1" applyFill="1" applyBorder="1" applyAlignment="1">
      <alignment horizontal="center" wrapText="1"/>
    </xf>
    <xf numFmtId="0" fontId="38" fillId="54" borderId="29" xfId="0" applyFont="1" applyFill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1" fillId="54" borderId="32" xfId="0" applyFont="1" applyFill="1" applyBorder="1" applyAlignment="1">
      <alignment horizontal="center" vertical="center" wrapText="1"/>
    </xf>
    <xf numFmtId="0" fontId="38" fillId="54" borderId="26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55" xfId="0" applyFont="1" applyFill="1" applyBorder="1" applyAlignment="1">
      <alignment horizontal="center" vertical="center" wrapText="1"/>
    </xf>
    <xf numFmtId="49" fontId="44" fillId="4" borderId="59" xfId="0" applyNumberFormat="1" applyFont="1" applyFill="1" applyBorder="1" applyAlignment="1">
      <alignment horizontal="center" wrapText="1"/>
    </xf>
    <xf numFmtId="0" fontId="38" fillId="54" borderId="60" xfId="0" applyFont="1" applyFill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54" borderId="55" xfId="0" applyFont="1" applyFill="1" applyBorder="1" applyAlignment="1">
      <alignment horizontal="center" vertical="center" wrapText="1"/>
    </xf>
    <xf numFmtId="0" fontId="45" fillId="6" borderId="22" xfId="0" applyFont="1" applyFill="1" applyBorder="1" applyAlignment="1">
      <alignment horizontal="center" vertical="center" wrapText="1"/>
    </xf>
    <xf numFmtId="0" fontId="45" fillId="6" borderId="24" xfId="0" applyFont="1" applyFill="1" applyBorder="1" applyAlignment="1">
      <alignment horizontal="center" vertical="center" wrapText="1"/>
    </xf>
    <xf numFmtId="0" fontId="45" fillId="6" borderId="61" xfId="0" applyFont="1" applyFill="1" applyBorder="1" applyAlignment="1">
      <alignment horizontal="center" vertical="center" wrapText="1"/>
    </xf>
    <xf numFmtId="0" fontId="30" fillId="6" borderId="62" xfId="0" applyFont="1" applyFill="1" applyBorder="1" applyAlignment="1">
      <alignment horizontal="center" vertical="center" wrapText="1"/>
    </xf>
    <xf numFmtId="184" fontId="35" fillId="54" borderId="63" xfId="0" applyNumberFormat="1" applyFont="1" applyFill="1" applyBorder="1" applyAlignment="1">
      <alignment horizontal="center" vertical="center" wrapText="1"/>
    </xf>
    <xf numFmtId="49" fontId="44" fillId="4" borderId="64" xfId="0" applyNumberFormat="1" applyFont="1" applyFill="1" applyBorder="1" applyAlignment="1">
      <alignment horizontal="center" wrapText="1"/>
    </xf>
    <xf numFmtId="0" fontId="30" fillId="6" borderId="65" xfId="0" applyFont="1" applyFill="1" applyBorder="1" applyAlignment="1">
      <alignment horizontal="center" vertical="center" wrapText="1"/>
    </xf>
    <xf numFmtId="0" fontId="30" fillId="6" borderId="66" xfId="0" applyFont="1" applyFill="1" applyBorder="1" applyAlignment="1">
      <alignment horizontal="center" vertical="center" wrapText="1"/>
    </xf>
    <xf numFmtId="0" fontId="41" fillId="54" borderId="67" xfId="0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43" fillId="6" borderId="62" xfId="0" applyFont="1" applyFill="1" applyBorder="1" applyAlignment="1">
      <alignment horizontal="center" vertical="center" wrapText="1"/>
    </xf>
    <xf numFmtId="184" fontId="43" fillId="6" borderId="68" xfId="0" applyNumberFormat="1" applyFont="1" applyFill="1" applyBorder="1" applyAlignment="1">
      <alignment horizontal="center" vertical="center" wrapText="1"/>
    </xf>
    <xf numFmtId="0" fontId="31" fillId="6" borderId="62" xfId="0" applyFont="1" applyFill="1" applyBorder="1" applyAlignment="1">
      <alignment horizontal="center" vertical="center" wrapText="1"/>
    </xf>
    <xf numFmtId="0" fontId="46" fillId="0" borderId="69" xfId="0" applyFont="1" applyBorder="1" applyAlignment="1">
      <alignment horizontal="right" vertical="center"/>
    </xf>
    <xf numFmtId="0" fontId="46" fillId="0" borderId="70" xfId="0" applyFont="1" applyBorder="1" applyAlignment="1">
      <alignment horizontal="right" vertical="center"/>
    </xf>
    <xf numFmtId="0" fontId="46" fillId="0" borderId="71" xfId="0" applyFont="1" applyBorder="1" applyAlignment="1">
      <alignment horizontal="right" vertical="center"/>
    </xf>
    <xf numFmtId="0" fontId="42" fillId="0" borderId="30" xfId="0" applyFont="1" applyBorder="1" applyAlignment="1">
      <alignment horizontal="center" vertical="center" wrapText="1"/>
    </xf>
    <xf numFmtId="0" fontId="92" fillId="54" borderId="65" xfId="0" applyFont="1" applyFill="1" applyBorder="1" applyAlignment="1">
      <alignment horizontal="center" vertical="center" wrapText="1"/>
    </xf>
    <xf numFmtId="0" fontId="92" fillId="54" borderId="72" xfId="0" applyFont="1" applyFill="1" applyBorder="1" applyAlignment="1">
      <alignment horizontal="center" vertical="center" wrapText="1"/>
    </xf>
    <xf numFmtId="0" fontId="92" fillId="54" borderId="73" xfId="0" applyFont="1" applyFill="1" applyBorder="1" applyAlignment="1">
      <alignment horizontal="center" vertical="center" wrapText="1"/>
    </xf>
    <xf numFmtId="0" fontId="92" fillId="54" borderId="31" xfId="0" applyFont="1" applyFill="1" applyBorder="1" applyAlignment="1">
      <alignment horizontal="center" vertical="center" wrapText="1"/>
    </xf>
    <xf numFmtId="0" fontId="92" fillId="54" borderId="0" xfId="0" applyFont="1" applyFill="1" applyBorder="1" applyAlignment="1">
      <alignment horizontal="center" vertical="center" wrapText="1"/>
    </xf>
    <xf numFmtId="0" fontId="92" fillId="54" borderId="74" xfId="0" applyFont="1" applyFill="1" applyBorder="1" applyAlignment="1">
      <alignment horizontal="center" vertical="center" wrapText="1"/>
    </xf>
    <xf numFmtId="0" fontId="92" fillId="54" borderId="37" xfId="0" applyFont="1" applyFill="1" applyBorder="1" applyAlignment="1">
      <alignment horizontal="center" vertical="center" wrapText="1"/>
    </xf>
    <xf numFmtId="0" fontId="92" fillId="54" borderId="75" xfId="0" applyFont="1" applyFill="1" applyBorder="1" applyAlignment="1">
      <alignment horizontal="center" vertical="center" wrapText="1"/>
    </xf>
    <xf numFmtId="0" fontId="92" fillId="54" borderId="76" xfId="0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184" fontId="35" fillId="0" borderId="52" xfId="0" applyNumberFormat="1" applyFont="1" applyFill="1" applyBorder="1" applyAlignment="1">
      <alignment horizontal="center" vertical="center" wrapText="1"/>
    </xf>
    <xf numFmtId="0" fontId="38" fillId="54" borderId="67" xfId="0" applyFont="1" applyFill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 shrinkToFit="1"/>
    </xf>
    <xf numFmtId="0" fontId="49" fillId="0" borderId="0" xfId="0" applyFont="1" applyAlignment="1">
      <alignment horizontal="center" vertical="center" wrapText="1" shrinkToFit="1"/>
    </xf>
    <xf numFmtId="0" fontId="49" fillId="0" borderId="33" xfId="0" applyFont="1" applyBorder="1" applyAlignment="1">
      <alignment horizontal="center" vertical="center" wrapText="1" shrinkToFit="1"/>
    </xf>
    <xf numFmtId="0" fontId="26" fillId="0" borderId="62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 shrinkToFit="1"/>
    </xf>
    <xf numFmtId="0" fontId="94" fillId="0" borderId="32" xfId="0" applyFont="1" applyBorder="1" applyAlignment="1">
      <alignment horizontal="center" vertical="center" shrinkToFi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981075</xdr:colOff>
      <xdr:row>0</xdr:row>
      <xdr:rowOff>638175</xdr:rowOff>
    </xdr:from>
    <xdr:ext cx="1895475" cy="638175"/>
    <xdr:sp>
      <xdr:nvSpPr>
        <xdr:cNvPr id="1" name="矩形 4"/>
        <xdr:cNvSpPr>
          <a:spLocks/>
        </xdr:cNvSpPr>
      </xdr:nvSpPr>
      <xdr:spPr>
        <a:xfrm>
          <a:off x="1390650" y="638175"/>
          <a:ext cx="18954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190500</xdr:colOff>
      <xdr:row>0</xdr:row>
      <xdr:rowOff>66675</xdr:rowOff>
    </xdr:from>
    <xdr:to>
      <xdr:col>3</xdr:col>
      <xdr:colOff>47625</xdr:colOff>
      <xdr:row>1</xdr:row>
      <xdr:rowOff>333375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247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4</xdr:row>
      <xdr:rowOff>66675</xdr:rowOff>
    </xdr:from>
    <xdr:to>
      <xdr:col>4</xdr:col>
      <xdr:colOff>228600</xdr:colOff>
      <xdr:row>9</xdr:row>
      <xdr:rowOff>66675</xdr:rowOff>
    </xdr:to>
    <xdr:pic>
      <xdr:nvPicPr>
        <xdr:cNvPr id="3" name="圖片 5" descr="浴衣合照.png"/>
        <xdr:cNvPicPr preferRelativeResize="1">
          <a:picLocks noChangeAspect="1"/>
        </xdr:cNvPicPr>
      </xdr:nvPicPr>
      <xdr:blipFill>
        <a:blip r:embed="rId2"/>
        <a:srcRect t="60786" r="405" b="10501"/>
        <a:stretch>
          <a:fillRect/>
        </a:stretch>
      </xdr:blipFill>
      <xdr:spPr>
        <a:xfrm>
          <a:off x="1390650" y="1514475"/>
          <a:ext cx="2057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66675</xdr:rowOff>
    </xdr:from>
    <xdr:to>
      <xdr:col>10</xdr:col>
      <xdr:colOff>133350</xdr:colOff>
      <xdr:row>9</xdr:row>
      <xdr:rowOff>66675</xdr:rowOff>
    </xdr:to>
    <xdr:pic>
      <xdr:nvPicPr>
        <xdr:cNvPr id="4" name="圖片 5" descr="浴衣合照.png"/>
        <xdr:cNvPicPr preferRelativeResize="1">
          <a:picLocks noChangeAspect="1"/>
        </xdr:cNvPicPr>
      </xdr:nvPicPr>
      <xdr:blipFill>
        <a:blip r:embed="rId2"/>
        <a:srcRect t="60786" r="405" b="10501"/>
        <a:stretch>
          <a:fillRect/>
        </a:stretch>
      </xdr:blipFill>
      <xdr:spPr>
        <a:xfrm>
          <a:off x="6877050" y="1514475"/>
          <a:ext cx="2019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0</xdr:row>
      <xdr:rowOff>142875</xdr:rowOff>
    </xdr:from>
    <xdr:to>
      <xdr:col>14</xdr:col>
      <xdr:colOff>0</xdr:colOff>
      <xdr:row>2</xdr:row>
      <xdr:rowOff>47625</xdr:rowOff>
    </xdr:to>
    <xdr:grpSp>
      <xdr:nvGrpSpPr>
        <xdr:cNvPr id="5" name="群組 7"/>
        <xdr:cNvGrpSpPr>
          <a:grpSpLocks/>
        </xdr:cNvGrpSpPr>
      </xdr:nvGrpSpPr>
      <xdr:grpSpPr>
        <a:xfrm>
          <a:off x="7419975" y="142875"/>
          <a:ext cx="2114550" cy="1028700"/>
          <a:chOff x="8687979" y="50402"/>
          <a:chExt cx="788086" cy="1180228"/>
        </a:xfrm>
        <a:solidFill>
          <a:srgbClr val="FFFFFF"/>
        </a:solidFill>
      </xdr:grpSpPr>
      <xdr:pic>
        <xdr:nvPicPr>
          <xdr:cNvPr id="6" name="圖片 1"/>
          <xdr:cNvPicPr preferRelativeResize="1">
            <a:picLocks noChangeAspect="1"/>
          </xdr:cNvPicPr>
        </xdr:nvPicPr>
        <xdr:blipFill>
          <a:blip r:embed="rId3"/>
          <a:srcRect r="4586"/>
          <a:stretch>
            <a:fillRect/>
          </a:stretch>
        </xdr:blipFill>
        <xdr:spPr>
          <a:xfrm>
            <a:off x="9134430" y="50402"/>
            <a:ext cx="326268" cy="110410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文字方塊 10"/>
          <xdr:cNvSpPr txBox="1">
            <a:spLocks noChangeArrowheads="1"/>
          </xdr:cNvSpPr>
        </xdr:nvSpPr>
        <xdr:spPr>
          <a:xfrm>
            <a:off x="8687979" y="629599"/>
            <a:ext cx="788086" cy="6010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★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皇佳食品廠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台灣豬標章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QR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碼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37">
      <selection activeCell="F42" sqref="F42"/>
    </sheetView>
  </sheetViews>
  <sheetFormatPr defaultColWidth="8.875" defaultRowHeight="16.5"/>
  <cols>
    <col min="1" max="1" width="2.875" style="0" customWidth="1"/>
    <col min="2" max="2" width="2.50390625" style="0" customWidth="1"/>
    <col min="3" max="3" width="12.875" style="0" customWidth="1"/>
    <col min="4" max="6" width="24.00390625" style="17" customWidth="1"/>
    <col min="7" max="7" width="4.125" style="16" customWidth="1"/>
    <col min="8" max="8" width="14.625" style="0" customWidth="1"/>
    <col min="9" max="12" width="3.00390625" style="14" customWidth="1"/>
    <col min="13" max="13" width="3.00390625" style="14" hidden="1" customWidth="1"/>
    <col min="14" max="14" width="4.125" style="15" customWidth="1"/>
  </cols>
  <sheetData>
    <row r="1" spans="3:14" ht="57.75" customHeight="1">
      <c r="C1" s="1"/>
      <c r="D1" s="1"/>
      <c r="E1" s="156" t="s">
        <v>222</v>
      </c>
      <c r="F1" s="156"/>
      <c r="G1" s="157"/>
      <c r="H1" s="153"/>
      <c r="I1" s="30"/>
      <c r="J1" s="30"/>
      <c r="K1" s="30"/>
      <c r="L1" s="30"/>
      <c r="M1" s="30"/>
      <c r="N1" s="30"/>
    </row>
    <row r="2" spans="3:14" ht="30.75" customHeight="1" thickBot="1">
      <c r="C2" s="1"/>
      <c r="D2" s="1"/>
      <c r="E2" s="158"/>
      <c r="F2" s="158"/>
      <c r="G2" s="158"/>
      <c r="H2" s="154"/>
      <c r="I2" s="31"/>
      <c r="J2" s="31"/>
      <c r="K2" s="31"/>
      <c r="L2" s="31"/>
      <c r="M2" s="31"/>
      <c r="N2" s="31"/>
    </row>
    <row r="3" spans="1:14" ht="12.75" customHeight="1" thickBot="1">
      <c r="A3" s="121" t="s">
        <v>60</v>
      </c>
      <c r="B3" s="119" t="s">
        <v>59</v>
      </c>
      <c r="C3" s="122" t="s">
        <v>0</v>
      </c>
      <c r="D3" s="125" t="s">
        <v>1</v>
      </c>
      <c r="E3" s="122" t="s">
        <v>2</v>
      </c>
      <c r="F3" s="122"/>
      <c r="G3" s="130" t="s">
        <v>3</v>
      </c>
      <c r="H3" s="122" t="s">
        <v>4</v>
      </c>
      <c r="I3" s="128" t="s">
        <v>57</v>
      </c>
      <c r="J3" s="128" t="s">
        <v>58</v>
      </c>
      <c r="K3" s="132" t="s">
        <v>7</v>
      </c>
      <c r="L3" s="132" t="s">
        <v>8</v>
      </c>
      <c r="M3" s="132" t="s">
        <v>9</v>
      </c>
      <c r="N3" s="131" t="s">
        <v>10</v>
      </c>
    </row>
    <row r="4" spans="1:14" ht="12.75" customHeight="1" thickBot="1">
      <c r="A4" s="121"/>
      <c r="B4" s="120"/>
      <c r="C4" s="122"/>
      <c r="D4" s="126"/>
      <c r="E4" s="122"/>
      <c r="F4" s="122"/>
      <c r="G4" s="130"/>
      <c r="H4" s="122"/>
      <c r="I4" s="129"/>
      <c r="J4" s="129"/>
      <c r="K4" s="132"/>
      <c r="L4" s="132"/>
      <c r="M4" s="132"/>
      <c r="N4" s="131"/>
    </row>
    <row r="5" spans="1:14" ht="8.25" customHeight="1">
      <c r="A5" s="98" t="s">
        <v>77</v>
      </c>
      <c r="B5" s="105" t="s">
        <v>53</v>
      </c>
      <c r="C5" s="137" t="s">
        <v>79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/>
    </row>
    <row r="6" spans="1:14" ht="8.25" customHeight="1">
      <c r="A6" s="98"/>
      <c r="B6" s="105"/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/>
    </row>
    <row r="7" spans="1:14" ht="8.25" customHeight="1">
      <c r="A7" s="108" t="s">
        <v>68</v>
      </c>
      <c r="B7" s="100" t="s">
        <v>61</v>
      </c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s="26" customFormat="1" ht="8.25" customHeight="1">
      <c r="A8" s="99"/>
      <c r="B8" s="101"/>
      <c r="C8" s="140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</row>
    <row r="9" spans="1:14" ht="8.25" customHeight="1">
      <c r="A9" s="98" t="s">
        <v>69</v>
      </c>
      <c r="B9" s="105" t="s">
        <v>54</v>
      </c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1:14" s="26" customFormat="1" ht="8.25" customHeight="1">
      <c r="A10" s="99"/>
      <c r="B10" s="101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</row>
    <row r="11" spans="1:14" ht="40.5" customHeight="1">
      <c r="A11" s="98" t="s">
        <v>64</v>
      </c>
      <c r="B11" s="100" t="s">
        <v>55</v>
      </c>
      <c r="C11" s="112" t="s">
        <v>93</v>
      </c>
      <c r="D11" s="62" t="s">
        <v>133</v>
      </c>
      <c r="E11" s="65" t="s">
        <v>135</v>
      </c>
      <c r="F11" s="36" t="s">
        <v>111</v>
      </c>
      <c r="G11" s="107" t="s">
        <v>62</v>
      </c>
      <c r="H11" s="18" t="s">
        <v>107</v>
      </c>
      <c r="I11" s="113">
        <v>5.5</v>
      </c>
      <c r="J11" s="113">
        <v>2.3</v>
      </c>
      <c r="K11" s="113">
        <v>2</v>
      </c>
      <c r="L11" s="113">
        <v>2.5</v>
      </c>
      <c r="M11" s="60"/>
      <c r="N11" s="148">
        <f>I11*70+J11*75+K11*25+L11*45+M11*60</f>
        <v>720</v>
      </c>
    </row>
    <row r="12" spans="1:14" s="26" customFormat="1" ht="12.75" customHeight="1">
      <c r="A12" s="124"/>
      <c r="B12" s="101"/>
      <c r="C12" s="109"/>
      <c r="D12" s="63" t="s">
        <v>134</v>
      </c>
      <c r="E12" s="66" t="s">
        <v>136</v>
      </c>
      <c r="F12" s="37" t="s">
        <v>166</v>
      </c>
      <c r="G12" s="146"/>
      <c r="H12" s="41" t="s">
        <v>119</v>
      </c>
      <c r="I12" s="114"/>
      <c r="J12" s="114"/>
      <c r="K12" s="114"/>
      <c r="L12" s="114"/>
      <c r="M12" s="61"/>
      <c r="N12" s="148"/>
    </row>
    <row r="13" spans="1:14" ht="40.5" customHeight="1">
      <c r="A13" s="98" t="s">
        <v>78</v>
      </c>
      <c r="B13" s="100" t="s">
        <v>56</v>
      </c>
      <c r="C13" s="102" t="s">
        <v>96</v>
      </c>
      <c r="D13" s="24" t="s">
        <v>139</v>
      </c>
      <c r="E13" s="21" t="s">
        <v>167</v>
      </c>
      <c r="F13" s="21" t="s">
        <v>232</v>
      </c>
      <c r="G13" s="107" t="s">
        <v>62</v>
      </c>
      <c r="H13" s="18" t="s">
        <v>94</v>
      </c>
      <c r="I13" s="89">
        <v>5.7</v>
      </c>
      <c r="J13" s="89">
        <v>2.3</v>
      </c>
      <c r="K13" s="89">
        <v>2</v>
      </c>
      <c r="L13" s="89">
        <v>2.6</v>
      </c>
      <c r="M13" s="49"/>
      <c r="N13" s="91">
        <f>I13*70+J13*75+K13*25+L13*45+M13*60</f>
        <v>738.5</v>
      </c>
    </row>
    <row r="14" spans="1:14" s="26" customFormat="1" ht="12.75" customHeight="1" thickBot="1">
      <c r="A14" s="115"/>
      <c r="B14" s="104"/>
      <c r="C14" s="116"/>
      <c r="D14" s="27" t="s">
        <v>169</v>
      </c>
      <c r="E14" s="38" t="s">
        <v>168</v>
      </c>
      <c r="F14" s="38" t="s">
        <v>233</v>
      </c>
      <c r="G14" s="117"/>
      <c r="H14" s="43" t="s">
        <v>95</v>
      </c>
      <c r="I14" s="90"/>
      <c r="J14" s="90"/>
      <c r="K14" s="90"/>
      <c r="L14" s="90"/>
      <c r="M14" s="50"/>
      <c r="N14" s="92"/>
    </row>
    <row r="15" spans="1:14" ht="40.5" customHeight="1" thickBot="1">
      <c r="A15" s="98" t="s">
        <v>80</v>
      </c>
      <c r="B15" s="105" t="s">
        <v>53</v>
      </c>
      <c r="C15" s="112" t="s">
        <v>97</v>
      </c>
      <c r="D15" s="86" t="s">
        <v>140</v>
      </c>
      <c r="E15" s="64" t="s">
        <v>212</v>
      </c>
      <c r="F15" s="21" t="s">
        <v>234</v>
      </c>
      <c r="G15" s="146" t="s">
        <v>63</v>
      </c>
      <c r="H15" s="54" t="s">
        <v>227</v>
      </c>
      <c r="I15" s="96">
        <v>5.5</v>
      </c>
      <c r="J15" s="96">
        <v>2.3</v>
      </c>
      <c r="K15" s="96">
        <v>2</v>
      </c>
      <c r="L15" s="96">
        <v>2.8</v>
      </c>
      <c r="M15" s="47"/>
      <c r="N15" s="123">
        <f>I15*70+J15*75+K15*25+L15*45+M15*60</f>
        <v>733.5</v>
      </c>
    </row>
    <row r="16" spans="1:14" s="26" customFormat="1" ht="12.75" customHeight="1">
      <c r="A16" s="99"/>
      <c r="B16" s="101"/>
      <c r="C16" s="109"/>
      <c r="D16" s="82" t="s">
        <v>141</v>
      </c>
      <c r="E16" s="82" t="s">
        <v>173</v>
      </c>
      <c r="F16" s="28" t="s">
        <v>235</v>
      </c>
      <c r="G16" s="147"/>
      <c r="H16" s="42" t="s">
        <v>228</v>
      </c>
      <c r="I16" s="127"/>
      <c r="J16" s="127"/>
      <c r="K16" s="127"/>
      <c r="L16" s="127"/>
      <c r="M16" s="48"/>
      <c r="N16" s="91"/>
    </row>
    <row r="17" spans="1:14" ht="40.5" customHeight="1">
      <c r="A17" s="98" t="s">
        <v>81</v>
      </c>
      <c r="B17" s="100" t="s">
        <v>61</v>
      </c>
      <c r="C17" s="112" t="s">
        <v>98</v>
      </c>
      <c r="D17" s="73" t="s">
        <v>165</v>
      </c>
      <c r="E17" s="81" t="s">
        <v>174</v>
      </c>
      <c r="F17" s="23" t="s">
        <v>175</v>
      </c>
      <c r="G17" s="107" t="s">
        <v>62</v>
      </c>
      <c r="H17" s="19" t="s">
        <v>120</v>
      </c>
      <c r="I17" s="96">
        <v>5.8</v>
      </c>
      <c r="J17" s="96">
        <v>2.3</v>
      </c>
      <c r="K17" s="96">
        <v>2</v>
      </c>
      <c r="L17" s="96">
        <v>2.5</v>
      </c>
      <c r="M17" s="47"/>
      <c r="N17" s="91">
        <f>I17*70+J17*75+K17*25+L17*45+M17*60</f>
        <v>741</v>
      </c>
    </row>
    <row r="18" spans="1:14" s="26" customFormat="1" ht="12.75" customHeight="1">
      <c r="A18" s="99"/>
      <c r="B18" s="101"/>
      <c r="C18" s="109"/>
      <c r="D18" s="74" t="s">
        <v>142</v>
      </c>
      <c r="E18" s="72" t="s">
        <v>176</v>
      </c>
      <c r="F18" s="39" t="s">
        <v>112</v>
      </c>
      <c r="G18" s="110"/>
      <c r="H18" s="44" t="s">
        <v>177</v>
      </c>
      <c r="I18" s="111"/>
      <c r="J18" s="111"/>
      <c r="K18" s="111"/>
      <c r="L18" s="111"/>
      <c r="M18" s="47"/>
      <c r="N18" s="91"/>
    </row>
    <row r="19" spans="1:14" ht="40.5" customHeight="1">
      <c r="A19" s="98" t="s">
        <v>66</v>
      </c>
      <c r="B19" s="100" t="s">
        <v>54</v>
      </c>
      <c r="C19" s="109" t="s">
        <v>223</v>
      </c>
      <c r="D19" s="80" t="s">
        <v>171</v>
      </c>
      <c r="E19" s="21" t="s">
        <v>113</v>
      </c>
      <c r="F19" s="81" t="s">
        <v>180</v>
      </c>
      <c r="G19" s="118" t="s">
        <v>74</v>
      </c>
      <c r="H19" s="18" t="s">
        <v>178</v>
      </c>
      <c r="I19" s="97">
        <v>5.5</v>
      </c>
      <c r="J19" s="97">
        <v>2.3</v>
      </c>
      <c r="K19" s="97">
        <v>2</v>
      </c>
      <c r="L19" s="97">
        <v>2.8</v>
      </c>
      <c r="M19" s="89"/>
      <c r="N19" s="91">
        <f>I19*70+J19*75+K19*25+L19*45+M19*60</f>
        <v>733.5</v>
      </c>
    </row>
    <row r="20" spans="1:14" s="26" customFormat="1" ht="12.75" customHeight="1">
      <c r="A20" s="99"/>
      <c r="B20" s="101"/>
      <c r="C20" s="109"/>
      <c r="D20" s="63" t="s">
        <v>172</v>
      </c>
      <c r="E20" s="29" t="s">
        <v>170</v>
      </c>
      <c r="F20" s="66" t="s">
        <v>181</v>
      </c>
      <c r="G20" s="118"/>
      <c r="H20" s="42" t="s">
        <v>179</v>
      </c>
      <c r="I20" s="97"/>
      <c r="J20" s="97"/>
      <c r="K20" s="97"/>
      <c r="L20" s="97"/>
      <c r="M20" s="96"/>
      <c r="N20" s="91"/>
    </row>
    <row r="21" spans="1:14" ht="40.5" customHeight="1">
      <c r="A21" s="98" t="s">
        <v>70</v>
      </c>
      <c r="B21" s="100" t="s">
        <v>55</v>
      </c>
      <c r="C21" s="112" t="s">
        <v>99</v>
      </c>
      <c r="D21" s="73" t="s">
        <v>146</v>
      </c>
      <c r="E21" s="70" t="s">
        <v>184</v>
      </c>
      <c r="F21" s="22" t="s">
        <v>91</v>
      </c>
      <c r="G21" s="107" t="s">
        <v>62</v>
      </c>
      <c r="H21" s="18" t="s">
        <v>121</v>
      </c>
      <c r="I21" s="96">
        <v>5.7</v>
      </c>
      <c r="J21" s="96">
        <v>2.4</v>
      </c>
      <c r="K21" s="96">
        <v>2</v>
      </c>
      <c r="L21" s="96">
        <v>2.5</v>
      </c>
      <c r="M21" s="47"/>
      <c r="N21" s="91">
        <f>I21*70+J21*75+K21*25+L21*45+M21*60</f>
        <v>741.5</v>
      </c>
    </row>
    <row r="22" spans="1:14" s="26" customFormat="1" ht="12.75" customHeight="1">
      <c r="A22" s="99"/>
      <c r="B22" s="101"/>
      <c r="C22" s="109"/>
      <c r="D22" s="75" t="s">
        <v>147</v>
      </c>
      <c r="E22" s="71" t="s">
        <v>185</v>
      </c>
      <c r="F22" s="40" t="s">
        <v>182</v>
      </c>
      <c r="G22" s="110"/>
      <c r="H22" s="42" t="s">
        <v>122</v>
      </c>
      <c r="I22" s="97"/>
      <c r="J22" s="97"/>
      <c r="K22" s="97"/>
      <c r="L22" s="97"/>
      <c r="M22" s="48"/>
      <c r="N22" s="91"/>
    </row>
    <row r="23" spans="1:14" ht="40.5" customHeight="1">
      <c r="A23" s="98" t="s">
        <v>71</v>
      </c>
      <c r="B23" s="100" t="s">
        <v>56</v>
      </c>
      <c r="C23" s="102" t="s">
        <v>100</v>
      </c>
      <c r="D23" s="73" t="s">
        <v>148</v>
      </c>
      <c r="E23" s="57" t="s">
        <v>149</v>
      </c>
      <c r="F23" s="67" t="s">
        <v>145</v>
      </c>
      <c r="G23" s="107" t="s">
        <v>110</v>
      </c>
      <c r="H23" s="18" t="s">
        <v>101</v>
      </c>
      <c r="I23" s="89">
        <v>5.5</v>
      </c>
      <c r="J23" s="89">
        <v>2.3</v>
      </c>
      <c r="K23" s="89">
        <v>2</v>
      </c>
      <c r="L23" s="89">
        <v>2.6</v>
      </c>
      <c r="M23" s="49"/>
      <c r="N23" s="91">
        <f>I23*70+J23*75+K23*25+L23*45+M23*60</f>
        <v>724.5</v>
      </c>
    </row>
    <row r="24" spans="1:14" s="26" customFormat="1" ht="12.75" customHeight="1" thickBot="1">
      <c r="A24" s="115"/>
      <c r="B24" s="104"/>
      <c r="C24" s="103"/>
      <c r="D24" s="75" t="s">
        <v>192</v>
      </c>
      <c r="E24" s="29" t="s">
        <v>150</v>
      </c>
      <c r="F24" s="85" t="s">
        <v>186</v>
      </c>
      <c r="G24" s="136"/>
      <c r="H24" s="43" t="s">
        <v>102</v>
      </c>
      <c r="I24" s="90"/>
      <c r="J24" s="90"/>
      <c r="K24" s="90"/>
      <c r="L24" s="90"/>
      <c r="M24" s="50"/>
      <c r="N24" s="92"/>
    </row>
    <row r="25" spans="1:14" ht="40.5" customHeight="1" thickBot="1">
      <c r="A25" s="98" t="s">
        <v>82</v>
      </c>
      <c r="B25" s="105" t="s">
        <v>53</v>
      </c>
      <c r="C25" s="109" t="s">
        <v>103</v>
      </c>
      <c r="D25" s="87" t="s">
        <v>114</v>
      </c>
      <c r="E25" s="59" t="s">
        <v>183</v>
      </c>
      <c r="F25" s="65" t="s">
        <v>137</v>
      </c>
      <c r="G25" s="146" t="s">
        <v>63</v>
      </c>
      <c r="H25" s="18" t="s">
        <v>108</v>
      </c>
      <c r="I25" s="96">
        <v>5.8</v>
      </c>
      <c r="J25" s="96">
        <v>2.3</v>
      </c>
      <c r="K25" s="96">
        <v>2</v>
      </c>
      <c r="L25" s="96">
        <v>2.6</v>
      </c>
      <c r="M25" s="47"/>
      <c r="N25" s="123">
        <f>I25*70+J25*75+K25*25+L25*45+M25*60</f>
        <v>745.5</v>
      </c>
    </row>
    <row r="26" spans="1:14" s="26" customFormat="1" ht="12.75" customHeight="1">
      <c r="A26" s="99"/>
      <c r="B26" s="101"/>
      <c r="C26" s="149"/>
      <c r="D26" s="40" t="s">
        <v>90</v>
      </c>
      <c r="E26" s="39" t="s">
        <v>191</v>
      </c>
      <c r="F26" s="68" t="s">
        <v>138</v>
      </c>
      <c r="G26" s="147"/>
      <c r="H26" s="39" t="s">
        <v>123</v>
      </c>
      <c r="I26" s="127"/>
      <c r="J26" s="127"/>
      <c r="K26" s="127"/>
      <c r="L26" s="127"/>
      <c r="M26" s="48"/>
      <c r="N26" s="91"/>
    </row>
    <row r="27" spans="1:14" ht="40.5" customHeight="1">
      <c r="A27" s="98" t="s">
        <v>83</v>
      </c>
      <c r="B27" s="100" t="s">
        <v>61</v>
      </c>
      <c r="C27" s="112" t="s">
        <v>104</v>
      </c>
      <c r="D27" s="73" t="s">
        <v>153</v>
      </c>
      <c r="E27" s="67" t="s">
        <v>187</v>
      </c>
      <c r="F27" s="36" t="s">
        <v>236</v>
      </c>
      <c r="G27" s="107" t="s">
        <v>75</v>
      </c>
      <c r="H27" s="18" t="s">
        <v>124</v>
      </c>
      <c r="I27" s="96">
        <v>5.7</v>
      </c>
      <c r="J27" s="96">
        <v>2.3</v>
      </c>
      <c r="K27" s="96">
        <v>2</v>
      </c>
      <c r="L27" s="96">
        <v>2.6</v>
      </c>
      <c r="M27" s="47"/>
      <c r="N27" s="91">
        <f>I27*70+J27*75+K27*25+L27*45+M27*60</f>
        <v>738.5</v>
      </c>
    </row>
    <row r="28" spans="1:14" s="26" customFormat="1" ht="12.75" customHeight="1">
      <c r="A28" s="99"/>
      <c r="B28" s="101"/>
      <c r="C28" s="109"/>
      <c r="D28" s="75" t="s">
        <v>152</v>
      </c>
      <c r="E28" s="69" t="s">
        <v>188</v>
      </c>
      <c r="F28" s="28" t="s">
        <v>237</v>
      </c>
      <c r="G28" s="110"/>
      <c r="H28" s="33" t="s">
        <v>125</v>
      </c>
      <c r="I28" s="111"/>
      <c r="J28" s="111"/>
      <c r="K28" s="111"/>
      <c r="L28" s="111"/>
      <c r="M28" s="47"/>
      <c r="N28" s="91"/>
    </row>
    <row r="29" spans="1:14" ht="40.5" customHeight="1">
      <c r="A29" s="98" t="s">
        <v>84</v>
      </c>
      <c r="B29" s="100" t="s">
        <v>54</v>
      </c>
      <c r="C29" s="102" t="s">
        <v>225</v>
      </c>
      <c r="D29" s="80" t="s">
        <v>154</v>
      </c>
      <c r="E29" s="70" t="s">
        <v>189</v>
      </c>
      <c r="F29" s="70" t="s">
        <v>143</v>
      </c>
      <c r="G29" s="118" t="s">
        <v>74</v>
      </c>
      <c r="H29" s="18" t="s">
        <v>132</v>
      </c>
      <c r="I29" s="89">
        <v>5.5</v>
      </c>
      <c r="J29" s="97">
        <v>2.3</v>
      </c>
      <c r="K29" s="97">
        <v>2</v>
      </c>
      <c r="L29" s="97">
        <v>2.5</v>
      </c>
      <c r="M29" s="89"/>
      <c r="N29" s="91">
        <f>I29*70+J29*75+K29*25+L29*45+M29*60</f>
        <v>720</v>
      </c>
    </row>
    <row r="30" spans="1:14" s="26" customFormat="1" ht="12.75" customHeight="1">
      <c r="A30" s="99"/>
      <c r="B30" s="101"/>
      <c r="C30" s="109"/>
      <c r="D30" s="63" t="s">
        <v>155</v>
      </c>
      <c r="E30" s="66" t="s">
        <v>190</v>
      </c>
      <c r="F30" s="71" t="s">
        <v>144</v>
      </c>
      <c r="G30" s="118"/>
      <c r="H30" s="42" t="s">
        <v>220</v>
      </c>
      <c r="I30" s="111"/>
      <c r="J30" s="97"/>
      <c r="K30" s="97"/>
      <c r="L30" s="97"/>
      <c r="M30" s="96"/>
      <c r="N30" s="91"/>
    </row>
    <row r="31" spans="1:14" ht="40.5" customHeight="1">
      <c r="A31" s="98" t="s">
        <v>85</v>
      </c>
      <c r="B31" s="100" t="s">
        <v>55</v>
      </c>
      <c r="C31" s="102" t="s">
        <v>96</v>
      </c>
      <c r="D31" s="62" t="s">
        <v>195</v>
      </c>
      <c r="E31" s="56" t="s">
        <v>117</v>
      </c>
      <c r="F31" s="76" t="s">
        <v>151</v>
      </c>
      <c r="G31" s="107" t="s">
        <v>62</v>
      </c>
      <c r="H31" s="20" t="s">
        <v>198</v>
      </c>
      <c r="I31" s="89">
        <v>5.7</v>
      </c>
      <c r="J31" s="96">
        <v>2.4</v>
      </c>
      <c r="K31" s="96">
        <v>2</v>
      </c>
      <c r="L31" s="96">
        <v>2.5</v>
      </c>
      <c r="M31" s="47"/>
      <c r="N31" s="91">
        <f>I31*70+J31*75+K31*25+L31*45+M31*60</f>
        <v>741.5</v>
      </c>
    </row>
    <row r="32" spans="1:14" s="26" customFormat="1" ht="12.75" customHeight="1">
      <c r="A32" s="99"/>
      <c r="B32" s="101"/>
      <c r="C32" s="106"/>
      <c r="D32" s="78" t="s">
        <v>142</v>
      </c>
      <c r="E32" s="29" t="s">
        <v>194</v>
      </c>
      <c r="F32" s="84" t="s">
        <v>193</v>
      </c>
      <c r="G32" s="110"/>
      <c r="H32" s="32" t="s">
        <v>199</v>
      </c>
      <c r="I32" s="96"/>
      <c r="J32" s="97"/>
      <c r="K32" s="97"/>
      <c r="L32" s="97"/>
      <c r="M32" s="48"/>
      <c r="N32" s="91"/>
    </row>
    <row r="33" spans="1:14" ht="40.5" customHeight="1">
      <c r="A33" s="98" t="s">
        <v>86</v>
      </c>
      <c r="B33" s="100" t="s">
        <v>56</v>
      </c>
      <c r="C33" s="102" t="s">
        <v>98</v>
      </c>
      <c r="D33" s="62" t="s">
        <v>156</v>
      </c>
      <c r="E33" s="21" t="s">
        <v>196</v>
      </c>
      <c r="F33" s="83" t="s">
        <v>158</v>
      </c>
      <c r="G33" s="107" t="s">
        <v>62</v>
      </c>
      <c r="H33" s="18" t="s">
        <v>109</v>
      </c>
      <c r="I33" s="111">
        <v>5.6</v>
      </c>
      <c r="J33" s="89">
        <v>2.3</v>
      </c>
      <c r="K33" s="89">
        <v>2.2</v>
      </c>
      <c r="L33" s="89">
        <v>2.7</v>
      </c>
      <c r="M33" s="49"/>
      <c r="N33" s="91">
        <f>I33*70+J33*75+K33*25+L33*45+M33*60</f>
        <v>741</v>
      </c>
    </row>
    <row r="34" spans="1:14" s="26" customFormat="1" ht="12.75" customHeight="1" thickBot="1">
      <c r="A34" s="115"/>
      <c r="B34" s="104"/>
      <c r="C34" s="103"/>
      <c r="D34" s="75" t="s">
        <v>157</v>
      </c>
      <c r="E34" s="38" t="s">
        <v>197</v>
      </c>
      <c r="F34" s="38" t="s">
        <v>164</v>
      </c>
      <c r="G34" s="117"/>
      <c r="H34" s="42" t="s">
        <v>126</v>
      </c>
      <c r="I34" s="90"/>
      <c r="J34" s="90"/>
      <c r="K34" s="90"/>
      <c r="L34" s="90"/>
      <c r="M34" s="50"/>
      <c r="N34" s="92"/>
    </row>
    <row r="35" spans="1:14" ht="40.5" customHeight="1" thickBot="1">
      <c r="A35" s="98" t="s">
        <v>87</v>
      </c>
      <c r="B35" s="105" t="s">
        <v>53</v>
      </c>
      <c r="C35" s="109" t="s">
        <v>226</v>
      </c>
      <c r="D35" s="87" t="s">
        <v>115</v>
      </c>
      <c r="E35" s="36" t="s">
        <v>208</v>
      </c>
      <c r="F35" s="36" t="s">
        <v>213</v>
      </c>
      <c r="G35" s="146" t="s">
        <v>63</v>
      </c>
      <c r="H35" s="55" t="s">
        <v>229</v>
      </c>
      <c r="I35" s="96">
        <v>5.7</v>
      </c>
      <c r="J35" s="96">
        <v>2.3</v>
      </c>
      <c r="K35" s="96">
        <v>2</v>
      </c>
      <c r="L35" s="96">
        <v>2.7</v>
      </c>
      <c r="M35" s="47"/>
      <c r="N35" s="123">
        <f>I35*70+J35*75+K35*25+L35*45+M35*60</f>
        <v>743</v>
      </c>
    </row>
    <row r="36" spans="1:14" s="26" customFormat="1" ht="12.75" customHeight="1">
      <c r="A36" s="99"/>
      <c r="B36" s="101"/>
      <c r="C36" s="149"/>
      <c r="D36" s="39" t="s">
        <v>159</v>
      </c>
      <c r="E36" s="39" t="s">
        <v>209</v>
      </c>
      <c r="F36" s="39" t="s">
        <v>216</v>
      </c>
      <c r="G36" s="147"/>
      <c r="H36" s="42" t="s">
        <v>230</v>
      </c>
      <c r="I36" s="127"/>
      <c r="J36" s="127"/>
      <c r="K36" s="127"/>
      <c r="L36" s="127"/>
      <c r="M36" s="48"/>
      <c r="N36" s="91"/>
    </row>
    <row r="37" spans="1:14" ht="40.5" customHeight="1">
      <c r="A37" s="98" t="s">
        <v>72</v>
      </c>
      <c r="B37" s="100" t="s">
        <v>61</v>
      </c>
      <c r="C37" s="102" t="s">
        <v>96</v>
      </c>
      <c r="D37" s="73" t="s">
        <v>200</v>
      </c>
      <c r="E37" s="22" t="s">
        <v>118</v>
      </c>
      <c r="F37" s="22" t="s">
        <v>160</v>
      </c>
      <c r="G37" s="107" t="s">
        <v>76</v>
      </c>
      <c r="H37" s="18" t="s">
        <v>218</v>
      </c>
      <c r="I37" s="96">
        <v>5.6</v>
      </c>
      <c r="J37" s="96">
        <v>2.4</v>
      </c>
      <c r="K37" s="96">
        <v>2</v>
      </c>
      <c r="L37" s="96">
        <v>2.5</v>
      </c>
      <c r="M37" s="47"/>
      <c r="N37" s="91">
        <f>I37*70+J37*75+K37*25+L37*45+M37*60</f>
        <v>734.5</v>
      </c>
    </row>
    <row r="38" spans="1:14" s="26" customFormat="1" ht="12.75" customHeight="1">
      <c r="A38" s="99"/>
      <c r="B38" s="101"/>
      <c r="C38" s="106"/>
      <c r="D38" s="79" t="s">
        <v>204</v>
      </c>
      <c r="E38" s="32" t="s">
        <v>201</v>
      </c>
      <c r="F38" s="32" t="s">
        <v>161</v>
      </c>
      <c r="G38" s="110"/>
      <c r="H38" s="42" t="s">
        <v>219</v>
      </c>
      <c r="I38" s="111"/>
      <c r="J38" s="111"/>
      <c r="K38" s="111"/>
      <c r="L38" s="111"/>
      <c r="M38" s="47"/>
      <c r="N38" s="91"/>
    </row>
    <row r="39" spans="1:14" ht="40.5" customHeight="1">
      <c r="A39" s="98" t="s">
        <v>73</v>
      </c>
      <c r="B39" s="100" t="s">
        <v>54</v>
      </c>
      <c r="C39" s="102" t="s">
        <v>224</v>
      </c>
      <c r="D39" s="88" t="s">
        <v>202</v>
      </c>
      <c r="E39" s="21" t="s">
        <v>205</v>
      </c>
      <c r="F39" s="21" t="s">
        <v>211</v>
      </c>
      <c r="G39" s="118" t="s">
        <v>65</v>
      </c>
      <c r="H39" s="53" t="s">
        <v>127</v>
      </c>
      <c r="I39" s="97">
        <v>5.7</v>
      </c>
      <c r="J39" s="97">
        <v>2.4</v>
      </c>
      <c r="K39" s="97">
        <v>2</v>
      </c>
      <c r="L39" s="97">
        <v>2.6</v>
      </c>
      <c r="M39" s="89"/>
      <c r="N39" s="91">
        <f>I39*70+J39*75+K39*25+L39*45+M39*60</f>
        <v>746</v>
      </c>
    </row>
    <row r="40" spans="1:14" s="26" customFormat="1" ht="12.75" customHeight="1">
      <c r="A40" s="99"/>
      <c r="B40" s="101"/>
      <c r="C40" s="109"/>
      <c r="D40" s="58" t="s">
        <v>203</v>
      </c>
      <c r="E40" s="39" t="s">
        <v>210</v>
      </c>
      <c r="F40" s="77" t="s">
        <v>221</v>
      </c>
      <c r="G40" s="118"/>
      <c r="H40" s="32" t="s">
        <v>128</v>
      </c>
      <c r="I40" s="97"/>
      <c r="J40" s="97"/>
      <c r="K40" s="97"/>
      <c r="L40" s="97"/>
      <c r="M40" s="96"/>
      <c r="N40" s="91"/>
    </row>
    <row r="41" spans="1:14" ht="40.5" customHeight="1">
      <c r="A41" s="98" t="s">
        <v>88</v>
      </c>
      <c r="B41" s="100" t="s">
        <v>55</v>
      </c>
      <c r="C41" s="102" t="s">
        <v>105</v>
      </c>
      <c r="D41" s="45" t="s">
        <v>206</v>
      </c>
      <c r="E41" s="34" t="s">
        <v>238</v>
      </c>
      <c r="F41" s="34" t="s">
        <v>214</v>
      </c>
      <c r="G41" s="107" t="s">
        <v>62</v>
      </c>
      <c r="H41" s="18" t="s">
        <v>129</v>
      </c>
      <c r="I41" s="93">
        <v>5.8</v>
      </c>
      <c r="J41" s="93">
        <v>2.3</v>
      </c>
      <c r="K41" s="93">
        <v>2</v>
      </c>
      <c r="L41" s="93">
        <v>2.5</v>
      </c>
      <c r="M41" s="51"/>
      <c r="N41" s="91">
        <f>I41*70+J41*75+K41*25+L41*45+M41*60</f>
        <v>741</v>
      </c>
    </row>
    <row r="42" spans="1:14" s="26" customFormat="1" ht="12.75" customHeight="1">
      <c r="A42" s="99"/>
      <c r="B42" s="101"/>
      <c r="C42" s="109"/>
      <c r="D42" s="25" t="s">
        <v>207</v>
      </c>
      <c r="E42" s="35" t="s">
        <v>240</v>
      </c>
      <c r="F42" s="35" t="s">
        <v>215</v>
      </c>
      <c r="G42" s="110"/>
      <c r="H42" s="42" t="s">
        <v>217</v>
      </c>
      <c r="I42" s="155"/>
      <c r="J42" s="155"/>
      <c r="K42" s="155"/>
      <c r="L42" s="155"/>
      <c r="M42" s="52"/>
      <c r="N42" s="91"/>
    </row>
    <row r="43" spans="1:14" ht="40.5" customHeight="1">
      <c r="A43" s="98" t="s">
        <v>89</v>
      </c>
      <c r="B43" s="100" t="s">
        <v>56</v>
      </c>
      <c r="C43" s="102" t="s">
        <v>106</v>
      </c>
      <c r="D43" s="45" t="s">
        <v>162</v>
      </c>
      <c r="E43" s="161" t="s">
        <v>239</v>
      </c>
      <c r="F43" s="34" t="s">
        <v>116</v>
      </c>
      <c r="G43" s="107" t="s">
        <v>62</v>
      </c>
      <c r="H43" s="18" t="s">
        <v>130</v>
      </c>
      <c r="I43" s="93">
        <v>5.5</v>
      </c>
      <c r="J43" s="93">
        <v>2.3</v>
      </c>
      <c r="K43" s="93">
        <v>2</v>
      </c>
      <c r="L43" s="93">
        <v>2.5</v>
      </c>
      <c r="M43" s="51"/>
      <c r="N43" s="91">
        <f>I43*70+J43*75+K43*25+L43*45+M43*60</f>
        <v>720</v>
      </c>
    </row>
    <row r="44" spans="1:14" s="26" customFormat="1" ht="12.75" customHeight="1" thickBot="1">
      <c r="A44" s="98"/>
      <c r="B44" s="105"/>
      <c r="C44" s="106"/>
      <c r="D44" s="25" t="s">
        <v>163</v>
      </c>
      <c r="E44" s="162" t="s">
        <v>241</v>
      </c>
      <c r="F44" s="35" t="s">
        <v>92</v>
      </c>
      <c r="G44" s="107"/>
      <c r="H44" s="41" t="s">
        <v>131</v>
      </c>
      <c r="I44" s="94"/>
      <c r="J44" s="94"/>
      <c r="K44" s="94"/>
      <c r="L44" s="94"/>
      <c r="M44" s="51"/>
      <c r="N44" s="95"/>
    </row>
    <row r="45" spans="1:14" s="46" customFormat="1" ht="21.75" customHeight="1" thickBot="1">
      <c r="A45" s="133" t="s">
        <v>231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</row>
    <row r="46" spans="1:14" s="46" customFormat="1" ht="29.25" customHeight="1" thickBot="1">
      <c r="A46" s="150" t="s">
        <v>67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2"/>
    </row>
  </sheetData>
  <sheetProtection selectLockedCells="1" selectUnlockedCells="1"/>
  <mergeCells count="180">
    <mergeCell ref="A41:A42"/>
    <mergeCell ref="B41:B42"/>
    <mergeCell ref="K41:K42"/>
    <mergeCell ref="L41:L42"/>
    <mergeCell ref="E1:G2"/>
    <mergeCell ref="J37:J38"/>
    <mergeCell ref="C41:C42"/>
    <mergeCell ref="G41:G42"/>
    <mergeCell ref="I41:I42"/>
    <mergeCell ref="J41:J42"/>
    <mergeCell ref="A46:N46"/>
    <mergeCell ref="H1:H2"/>
    <mergeCell ref="N41:N42"/>
    <mergeCell ref="K37:K38"/>
    <mergeCell ref="N39:N40"/>
    <mergeCell ref="B37:B38"/>
    <mergeCell ref="C37:C38"/>
    <mergeCell ref="G37:G38"/>
    <mergeCell ref="I37:I38"/>
    <mergeCell ref="G39:G40"/>
    <mergeCell ref="I39:I40"/>
    <mergeCell ref="J39:J40"/>
    <mergeCell ref="A35:A36"/>
    <mergeCell ref="B35:B36"/>
    <mergeCell ref="C35:C36"/>
    <mergeCell ref="G35:G36"/>
    <mergeCell ref="I35:I36"/>
    <mergeCell ref="J35:J36"/>
    <mergeCell ref="A37:A38"/>
    <mergeCell ref="L35:L36"/>
    <mergeCell ref="L33:L34"/>
    <mergeCell ref="N33:N34"/>
    <mergeCell ref="A33:A34"/>
    <mergeCell ref="B33:B34"/>
    <mergeCell ref="C33:C34"/>
    <mergeCell ref="G33:G34"/>
    <mergeCell ref="I33:I34"/>
    <mergeCell ref="J33:J34"/>
    <mergeCell ref="N27:N28"/>
    <mergeCell ref="M29:M30"/>
    <mergeCell ref="L37:L38"/>
    <mergeCell ref="A31:A32"/>
    <mergeCell ref="B31:B32"/>
    <mergeCell ref="C31:C32"/>
    <mergeCell ref="G31:G32"/>
    <mergeCell ref="I31:I32"/>
    <mergeCell ref="J31:J32"/>
    <mergeCell ref="K35:K36"/>
    <mergeCell ref="A27:A28"/>
    <mergeCell ref="B27:B28"/>
    <mergeCell ref="C27:C28"/>
    <mergeCell ref="G27:G28"/>
    <mergeCell ref="N29:N30"/>
    <mergeCell ref="J27:J28"/>
    <mergeCell ref="J29:J30"/>
    <mergeCell ref="K29:K30"/>
    <mergeCell ref="K27:K28"/>
    <mergeCell ref="L27:L28"/>
    <mergeCell ref="A29:A30"/>
    <mergeCell ref="B29:B30"/>
    <mergeCell ref="C29:C30"/>
    <mergeCell ref="G29:G30"/>
    <mergeCell ref="I29:I30"/>
    <mergeCell ref="A25:A26"/>
    <mergeCell ref="B25:B26"/>
    <mergeCell ref="C25:C26"/>
    <mergeCell ref="G25:G26"/>
    <mergeCell ref="I25:I26"/>
    <mergeCell ref="L31:L32"/>
    <mergeCell ref="N31:N32"/>
    <mergeCell ref="K33:K34"/>
    <mergeCell ref="C11:C12"/>
    <mergeCell ref="L15:L16"/>
    <mergeCell ref="L11:L12"/>
    <mergeCell ref="N11:N12"/>
    <mergeCell ref="G11:G12"/>
    <mergeCell ref="I27:I28"/>
    <mergeCell ref="L29:L30"/>
    <mergeCell ref="C5:N10"/>
    <mergeCell ref="E3:F4"/>
    <mergeCell ref="M3:M4"/>
    <mergeCell ref="L3:L4"/>
    <mergeCell ref="C15:C16"/>
    <mergeCell ref="G15:G16"/>
    <mergeCell ref="K13:K14"/>
    <mergeCell ref="I15:I16"/>
    <mergeCell ref="J15:J16"/>
    <mergeCell ref="K15:K16"/>
    <mergeCell ref="A45:N45"/>
    <mergeCell ref="J25:J26"/>
    <mergeCell ref="G23:G24"/>
    <mergeCell ref="I23:I24"/>
    <mergeCell ref="J23:J24"/>
    <mergeCell ref="I11:I12"/>
    <mergeCell ref="I13:I14"/>
    <mergeCell ref="J13:J14"/>
    <mergeCell ref="N35:N36"/>
    <mergeCell ref="K31:K32"/>
    <mergeCell ref="A23:A24"/>
    <mergeCell ref="N25:N26"/>
    <mergeCell ref="I3:I4"/>
    <mergeCell ref="G3:G4"/>
    <mergeCell ref="H3:H4"/>
    <mergeCell ref="J17:J18"/>
    <mergeCell ref="L17:L18"/>
    <mergeCell ref="N3:N4"/>
    <mergeCell ref="K3:K4"/>
    <mergeCell ref="J3:J4"/>
    <mergeCell ref="K21:K22"/>
    <mergeCell ref="L21:L22"/>
    <mergeCell ref="K25:K26"/>
    <mergeCell ref="L25:L26"/>
    <mergeCell ref="N23:N24"/>
    <mergeCell ref="B21:B22"/>
    <mergeCell ref="B3:B4"/>
    <mergeCell ref="A3:A4"/>
    <mergeCell ref="C3:C4"/>
    <mergeCell ref="N15:N16"/>
    <mergeCell ref="C17:C18"/>
    <mergeCell ref="A9:A10"/>
    <mergeCell ref="B9:B10"/>
    <mergeCell ref="A11:A12"/>
    <mergeCell ref="D3:D4"/>
    <mergeCell ref="A17:A18"/>
    <mergeCell ref="B17:B18"/>
    <mergeCell ref="M19:M20"/>
    <mergeCell ref="C19:C20"/>
    <mergeCell ref="G19:G20"/>
    <mergeCell ref="I19:I20"/>
    <mergeCell ref="J19:J20"/>
    <mergeCell ref="K19:K20"/>
    <mergeCell ref="K11:K12"/>
    <mergeCell ref="B13:B14"/>
    <mergeCell ref="A13:A14"/>
    <mergeCell ref="B11:B12"/>
    <mergeCell ref="A15:A16"/>
    <mergeCell ref="B15:B16"/>
    <mergeCell ref="C13:C14"/>
    <mergeCell ref="G13:G14"/>
    <mergeCell ref="J11:J12"/>
    <mergeCell ref="N37:N38"/>
    <mergeCell ref="C39:C40"/>
    <mergeCell ref="G17:G18"/>
    <mergeCell ref="K17:K18"/>
    <mergeCell ref="K39:K40"/>
    <mergeCell ref="I17:I18"/>
    <mergeCell ref="N17:N18"/>
    <mergeCell ref="C21:C22"/>
    <mergeCell ref="G21:G22"/>
    <mergeCell ref="I21:I22"/>
    <mergeCell ref="A5:A6"/>
    <mergeCell ref="B5:B6"/>
    <mergeCell ref="A43:A44"/>
    <mergeCell ref="B43:B44"/>
    <mergeCell ref="C43:C44"/>
    <mergeCell ref="G43:G44"/>
    <mergeCell ref="A19:A20"/>
    <mergeCell ref="B19:B20"/>
    <mergeCell ref="A7:A8"/>
    <mergeCell ref="B7:B8"/>
    <mergeCell ref="I43:I44"/>
    <mergeCell ref="L19:L20"/>
    <mergeCell ref="A39:A40"/>
    <mergeCell ref="B39:B40"/>
    <mergeCell ref="C23:C24"/>
    <mergeCell ref="A21:A22"/>
    <mergeCell ref="J43:J44"/>
    <mergeCell ref="L39:L40"/>
    <mergeCell ref="B23:B24"/>
    <mergeCell ref="J21:J22"/>
    <mergeCell ref="L13:L14"/>
    <mergeCell ref="N13:N14"/>
    <mergeCell ref="K43:K44"/>
    <mergeCell ref="L43:L44"/>
    <mergeCell ref="N43:N44"/>
    <mergeCell ref="N19:N20"/>
    <mergeCell ref="N21:N22"/>
    <mergeCell ref="K23:K24"/>
    <mergeCell ref="L23:L24"/>
    <mergeCell ref="M39:M40"/>
  </mergeCells>
  <printOptions horizontalCentered="1"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59" t="s">
        <v>7</v>
      </c>
      <c r="E11" s="160" t="s">
        <v>8</v>
      </c>
    </row>
    <row r="12" spans="2:5" ht="20.25" customHeight="1">
      <c r="B12" s="8" t="s">
        <v>11</v>
      </c>
      <c r="C12" s="9" t="s">
        <v>12</v>
      </c>
      <c r="D12" s="159"/>
      <c r="E12" s="160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2023-03-10T06:38:36Z</cp:lastPrinted>
  <dcterms:created xsi:type="dcterms:W3CDTF">2013-01-03T08:16:20Z</dcterms:created>
  <dcterms:modified xsi:type="dcterms:W3CDTF">2023-03-17T07:36:39Z</dcterms:modified>
  <cp:category/>
  <cp:version/>
  <cp:contentType/>
  <cp:contentStatus/>
</cp:coreProperties>
</file>